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itd-01.lm.local\LRLMSharedFolders$\ESSD\Vjačeslava dokumenti\2014-2020\Vienkāršotās izmaksas\UnitCost metodikas\9.2.2.1\1.SBSP\Grozījumi Nr. 8 (bāzes alga)\"/>
    </mc:Choice>
  </mc:AlternateContent>
  <xr:revisionPtr revIDLastSave="0" documentId="13_ncr:1_{95D1D7E5-4ABA-439A-8FCC-2650986C6AE4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Pielikums Nr. 8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5" i="1"/>
  <c r="I26" i="1" s="1"/>
  <c r="E25" i="1" l="1"/>
  <c r="E26" i="1" s="1"/>
  <c r="C25" i="1" l="1"/>
  <c r="C26" i="1" s="1"/>
  <c r="D25" i="1"/>
  <c r="D26" i="1" s="1"/>
  <c r="F25" i="1"/>
  <c r="F26" i="1" s="1"/>
  <c r="G25" i="1"/>
  <c r="G26" i="1" s="1"/>
  <c r="H25" i="1"/>
  <c r="H26" i="1" s="1"/>
  <c r="J25" i="1"/>
  <c r="J26" i="1" s="1"/>
  <c r="K25" i="1"/>
  <c r="K26" i="1" s="1"/>
  <c r="L25" i="1"/>
  <c r="L26" i="1" s="1"/>
  <c r="C24" i="1"/>
  <c r="D24" i="1"/>
  <c r="E24" i="1"/>
  <c r="F24" i="1"/>
  <c r="G24" i="1"/>
  <c r="H24" i="1"/>
  <c r="J24" i="1"/>
  <c r="K24" i="1"/>
  <c r="L24" i="1"/>
  <c r="C27" i="1" l="1"/>
</calcChain>
</file>

<file path=xl/sharedStrings.xml><?xml version="1.0" encoding="utf-8"?>
<sst xmlns="http://schemas.openxmlformats.org/spreadsheetml/2006/main" count="47" uniqueCount="31">
  <si>
    <t>8. pielikums</t>
  </si>
  <si>
    <t>Atskaites par faktiski saņemto pakalpojumu apjomu paraugs</t>
  </si>
  <si>
    <t xml:space="preserve">Sabiedrībā balstītu sociālo pakalpojumu apjoms, vienības izmaksas un kopējās pakalpojumu sniegšanas izmaksas apmaksai no 9.2.2.1. pasākuma "Deinstitucionalizācija" projekta finansējuma
_____. gada _____ (mēneša nosaukums)
</t>
  </si>
  <si>
    <t>Klienta vārds, uzvārds</t>
  </si>
  <si>
    <t>Plānošanas pozīcija</t>
  </si>
  <si>
    <t>Dienas aprūpes centrs (ar pašaprūpes prasmēm)</t>
  </si>
  <si>
    <t>Dienas aprūpes centrs (bez pašaprūpes prasmēm)</t>
  </si>
  <si>
    <t>Grupu māja (dzīvoklis) (ar pašaprūpes prasmēm)</t>
  </si>
  <si>
    <t>Grupu māja (dzīvoklis) (bez pašaprūpes prasmēm)</t>
  </si>
  <si>
    <t>Specializētā darbnīca</t>
  </si>
  <si>
    <t>Atbalsta grupa un grupu nodarbības</t>
  </si>
  <si>
    <t>Psihologa konsultācijas un individuālais atbalsts</t>
  </si>
  <si>
    <t>Aprūpe mājās (regulāri)</t>
  </si>
  <si>
    <t>Drošības poga ar fiksēto tālr.</t>
  </si>
  <si>
    <t>Drošības poga ar mobilo tālr.</t>
  </si>
  <si>
    <t>Atbildīgā soc. darbinieka paraksts</t>
  </si>
  <si>
    <t>Pakalpojuma vienība: diena vai diennakts</t>
  </si>
  <si>
    <t>Pakalpojuma vienība: stunda vai nodarbība</t>
  </si>
  <si>
    <t>Pakalpojuma vienība: mēnesis</t>
  </si>
  <si>
    <t>Vārds, uzvārds 1</t>
  </si>
  <si>
    <t>Faktiski sniegts</t>
  </si>
  <si>
    <t>Apmaksai</t>
  </si>
  <si>
    <t>Vārds, uzvārds 2</t>
  </si>
  <si>
    <t>Vārds, uzvārds 3</t>
  </si>
  <si>
    <t>Vārds, uzvārds 4</t>
  </si>
  <si>
    <t>Vārds, uzvārds 5</t>
  </si>
  <si>
    <t>Vārds, uzvārds 6</t>
  </si>
  <si>
    <t>Vārds, uzvārds 7</t>
  </si>
  <si>
    <t>Vārds, uzvārds 8</t>
  </si>
  <si>
    <t>Summa apmaksai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</si>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</sst>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" fontId="2" fillId="3" borderId="1" xfId="0" quotePrefix="1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2F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209301</xdr:colOff>
      <xdr:row>11</xdr:row>
      <xdr:rowOff>140785</xdr:rowOff>
    </xdr:from>
    <xdr:ext cx="5639301" cy="13900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B502A2-E980-4949-97B1-36437C9ECEA8}"/>
            </a:ext>
          </a:extLst>
        </xdr:cNvPr>
        <xdr:cNvSpPr/>
      </xdr:nvSpPr>
      <xdr:spPr>
        <a:xfrm rot="19113723">
          <a:off x="4324101" y="4989010"/>
          <a:ext cx="5639301" cy="139006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8800" b="0" cap="none" spc="0">
              <a:ln w="0"/>
              <a:gradFill>
                <a:gsLst>
                  <a:gs pos="21000">
                    <a:srgbClr val="53575C">
                      <a:alpha val="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>
                <a:glow rad="127000">
                  <a:schemeClr val="accent1">
                    <a:alpha val="0"/>
                  </a:schemeClr>
                </a:glow>
                <a:outerShdw blurRad="50800" dist="50800" dir="5400000" algn="ctr" rotWithShape="0">
                  <a:srgbClr val="000000">
                    <a:alpha val="0"/>
                  </a:srgbClr>
                </a:outerShdw>
                <a:reflection stA="0" endPos="65000" dist="50800" dir="5400000" sy="-100000" algn="bl" rotWithShape="0"/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PARAUGS</a:t>
          </a:r>
          <a:endParaRPr lang="en-US" sz="8800" b="0" cap="none" spc="0">
            <a:ln w="0"/>
            <a:gradFill>
              <a:gsLst>
                <a:gs pos="21000">
                  <a:srgbClr val="53575C">
                    <a:alpha val="0"/>
                  </a:srgbClr>
                </a:gs>
                <a:gs pos="88000">
                  <a:srgbClr val="C5C7CA"/>
                </a:gs>
              </a:gsLst>
              <a:lin ang="5400000"/>
            </a:gradFill>
            <a:effectLst>
              <a:glow rad="127000">
                <a:schemeClr val="accent1">
                  <a:alpha val="0"/>
                </a:schemeClr>
              </a:glow>
              <a:outerShdw blurRad="50800" dist="50800" dir="5400000" algn="ctr" rotWithShape="0">
                <a:srgbClr val="000000">
                  <a:alpha val="0"/>
                </a:srgbClr>
              </a:outerShdw>
              <a:reflection stA="0" endPos="65000" dist="50800" dir="5400000" sy="-100000" algn="bl" rotWithShape="0"/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4</xdr:col>
      <xdr:colOff>207735</xdr:colOff>
      <xdr:row>1</xdr:row>
      <xdr:rowOff>199571</xdr:rowOff>
    </xdr:from>
    <xdr:to>
      <xdr:col>7</xdr:col>
      <xdr:colOff>1071244</xdr:colOff>
      <xdr:row>1</xdr:row>
      <xdr:rowOff>1280795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96631-3285-406B-965D-D283EEBB9AF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49"/>
        <a:stretch/>
      </xdr:blipFill>
      <xdr:spPr bwMode="auto">
        <a:xfrm>
          <a:off x="4779735" y="381000"/>
          <a:ext cx="4337866" cy="1081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ija Trizna" id="{CEF7803E-A08E-49CD-B7E1-B2F478F7E137}" userId="Aija Trizn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3-02-08T13:45:27.57" personId="{CEF7803E-A08E-49CD-B7E1-B2F478F7E137}" id="{7C262735-D689-497D-B921-A8F281B7474D}">
    <text>Lūdzam precizēt summu (pēc tam, kad veikts labojums 3.3. pielikuma D6 šūnā)</text>
  </threadedComment>
  <threadedComment ref="J6" dT="2023-02-08T13:36:44.58" personId="{CEF7803E-A08E-49CD-B7E1-B2F478F7E137}" id="{A70CE44A-FF30-4C1E-BB34-D5CAE4F87CC2}">
    <text>Lūdzu precizēt atbilstoši 1.pielikumam, papildus vēršam uzmanību, ka pirms tam aprēķinā ir veicams labojums (skat. 1.2. pielikuma D6 šūnu)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7"/>
  <sheetViews>
    <sheetView tabSelected="1" zoomScale="70" zoomScaleNormal="70" workbookViewId="0">
      <selection activeCell="J6" sqref="F6:J6"/>
    </sheetView>
  </sheetViews>
  <sheetFormatPr defaultColWidth="9.36328125" defaultRowHeight="14" x14ac:dyDescent="0.3"/>
  <cols>
    <col min="1" max="1" width="9.36328125" style="1" customWidth="1"/>
    <col min="2" max="2" width="17.36328125" style="1" customWidth="1"/>
    <col min="3" max="6" width="19.453125" style="1" customWidth="1"/>
    <col min="7" max="7" width="10.6328125" style="1" customWidth="1"/>
    <col min="8" max="8" width="16.6328125" style="1" customWidth="1"/>
    <col min="9" max="9" width="12.90625" style="1" customWidth="1"/>
    <col min="10" max="10" width="10.36328125" style="1" customWidth="1"/>
    <col min="11" max="11" width="19.36328125" style="1" customWidth="1"/>
    <col min="12" max="13" width="10.36328125" style="1" customWidth="1"/>
    <col min="14" max="16384" width="9.36328125" style="1"/>
  </cols>
  <sheetData>
    <row r="1" spans="1:13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06.25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3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3">
      <c r="A4" s="27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57.75" customHeight="1" x14ac:dyDescent="0.3">
      <c r="A5" s="20" t="s">
        <v>3</v>
      </c>
      <c r="B5" s="20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0" t="s">
        <v>15</v>
      </c>
    </row>
    <row r="6" spans="1:13" ht="15" customHeight="1" x14ac:dyDescent="0.3">
      <c r="A6" s="20"/>
      <c r="B6" s="20"/>
      <c r="C6" s="3">
        <v>34</v>
      </c>
      <c r="D6" s="3">
        <v>42.48</v>
      </c>
      <c r="E6" s="3">
        <v>28.82</v>
      </c>
      <c r="F6" s="19">
        <v>40.99</v>
      </c>
      <c r="G6" s="19">
        <v>28.51</v>
      </c>
      <c r="H6" s="19">
        <v>78.77</v>
      </c>
      <c r="I6" s="19">
        <v>37.29</v>
      </c>
      <c r="J6" s="19">
        <v>10.93</v>
      </c>
      <c r="K6" s="19">
        <v>66.52</v>
      </c>
      <c r="L6" s="3">
        <v>72.83</v>
      </c>
      <c r="M6" s="20"/>
    </row>
    <row r="7" spans="1:13" ht="26.25" customHeight="1" x14ac:dyDescent="0.3">
      <c r="A7" s="20"/>
      <c r="B7" s="20"/>
      <c r="C7" s="20" t="s">
        <v>16</v>
      </c>
      <c r="D7" s="20"/>
      <c r="E7" s="20"/>
      <c r="F7" s="20"/>
      <c r="G7" s="20"/>
      <c r="H7" s="20" t="s">
        <v>17</v>
      </c>
      <c r="I7" s="20"/>
      <c r="J7" s="20"/>
      <c r="K7" s="20" t="s">
        <v>18</v>
      </c>
      <c r="L7" s="20"/>
      <c r="M7" s="20"/>
    </row>
    <row r="8" spans="1:13" ht="15" customHeight="1" x14ac:dyDescent="0.3">
      <c r="A8" s="21" t="s">
        <v>19</v>
      </c>
      <c r="B8" s="4" t="s">
        <v>20</v>
      </c>
      <c r="C8" s="5">
        <v>0</v>
      </c>
      <c r="D8" s="6">
        <v>0</v>
      </c>
      <c r="E8" s="7">
        <v>20</v>
      </c>
      <c r="F8" s="5">
        <v>0</v>
      </c>
      <c r="G8" s="5">
        <v>0</v>
      </c>
      <c r="H8" s="5">
        <v>0</v>
      </c>
      <c r="I8" s="7">
        <v>5</v>
      </c>
      <c r="J8" s="5">
        <v>0</v>
      </c>
      <c r="K8" s="5">
        <v>0</v>
      </c>
      <c r="L8" s="7">
        <v>1</v>
      </c>
      <c r="M8" s="21"/>
    </row>
    <row r="9" spans="1:13" ht="15" customHeight="1" x14ac:dyDescent="0.3">
      <c r="A9" s="21"/>
      <c r="B9" s="8" t="s">
        <v>21</v>
      </c>
      <c r="C9" s="9">
        <v>0</v>
      </c>
      <c r="D9" s="9">
        <v>0</v>
      </c>
      <c r="E9" s="10">
        <v>20</v>
      </c>
      <c r="F9" s="9">
        <v>0</v>
      </c>
      <c r="G9" s="9">
        <v>0</v>
      </c>
      <c r="H9" s="9">
        <v>0</v>
      </c>
      <c r="I9" s="10">
        <v>5</v>
      </c>
      <c r="J9" s="9">
        <v>0</v>
      </c>
      <c r="K9" s="9">
        <v>0</v>
      </c>
      <c r="L9" s="10">
        <v>1</v>
      </c>
      <c r="M9" s="21"/>
    </row>
    <row r="10" spans="1:13" ht="15" customHeight="1" x14ac:dyDescent="0.3">
      <c r="A10" s="21" t="s">
        <v>22</v>
      </c>
      <c r="B10" s="4" t="s">
        <v>20</v>
      </c>
      <c r="C10" s="7">
        <v>10</v>
      </c>
      <c r="D10" s="5">
        <v>0</v>
      </c>
      <c r="E10" s="5">
        <v>0</v>
      </c>
      <c r="F10" s="5">
        <v>0</v>
      </c>
      <c r="G10" s="7">
        <v>10</v>
      </c>
      <c r="H10" s="7">
        <v>4</v>
      </c>
      <c r="I10" s="5">
        <v>0</v>
      </c>
      <c r="J10" s="5">
        <v>0</v>
      </c>
      <c r="K10" s="5">
        <v>0</v>
      </c>
      <c r="L10" s="5">
        <v>0</v>
      </c>
      <c r="M10" s="21"/>
    </row>
    <row r="11" spans="1:13" ht="15" customHeight="1" x14ac:dyDescent="0.3">
      <c r="A11" s="21"/>
      <c r="B11" s="11" t="s">
        <v>21</v>
      </c>
      <c r="C11" s="12">
        <v>10</v>
      </c>
      <c r="D11" s="9">
        <v>0</v>
      </c>
      <c r="E11" s="9">
        <v>0</v>
      </c>
      <c r="F11" s="9">
        <v>0</v>
      </c>
      <c r="G11" s="12">
        <v>10</v>
      </c>
      <c r="H11" s="12">
        <v>4</v>
      </c>
      <c r="I11" s="9">
        <v>0</v>
      </c>
      <c r="J11" s="9">
        <v>0</v>
      </c>
      <c r="K11" s="9">
        <v>0</v>
      </c>
      <c r="L11" s="9">
        <v>0</v>
      </c>
      <c r="M11" s="21"/>
    </row>
    <row r="12" spans="1:13" ht="15" customHeight="1" x14ac:dyDescent="0.3">
      <c r="A12" s="21" t="s">
        <v>23</v>
      </c>
      <c r="B12" s="4" t="s">
        <v>20</v>
      </c>
      <c r="C12" s="5">
        <v>0</v>
      </c>
      <c r="D12" s="7">
        <v>20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7">
        <v>10</v>
      </c>
      <c r="K12" s="5">
        <v>0</v>
      </c>
      <c r="L12" s="5">
        <v>0</v>
      </c>
      <c r="M12" s="21"/>
    </row>
    <row r="13" spans="1:13" ht="15" customHeight="1" x14ac:dyDescent="0.3">
      <c r="A13" s="21"/>
      <c r="B13" s="11" t="s">
        <v>21</v>
      </c>
      <c r="C13" s="9">
        <v>0</v>
      </c>
      <c r="D13" s="13">
        <v>20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3">
        <v>10</v>
      </c>
      <c r="K13" s="9">
        <v>0</v>
      </c>
      <c r="L13" s="9">
        <v>0</v>
      </c>
      <c r="M13" s="21"/>
    </row>
    <row r="14" spans="1:13" ht="15" customHeight="1" x14ac:dyDescent="0.3">
      <c r="A14" s="21" t="s">
        <v>24</v>
      </c>
      <c r="B14" s="4" t="s">
        <v>20</v>
      </c>
      <c r="C14" s="5">
        <v>0</v>
      </c>
      <c r="D14" s="5">
        <v>0</v>
      </c>
      <c r="E14" s="5">
        <v>0</v>
      </c>
      <c r="F14" s="7">
        <v>30</v>
      </c>
      <c r="G14" s="5">
        <v>0</v>
      </c>
      <c r="H14" s="5">
        <v>0</v>
      </c>
      <c r="I14" s="5">
        <v>0</v>
      </c>
      <c r="J14" s="7">
        <v>4</v>
      </c>
      <c r="K14" s="5">
        <v>0</v>
      </c>
      <c r="L14" s="7">
        <v>1</v>
      </c>
      <c r="M14" s="21"/>
    </row>
    <row r="15" spans="1:13" ht="15" customHeight="1" x14ac:dyDescent="0.3">
      <c r="A15" s="21"/>
      <c r="B15" s="11" t="s">
        <v>21</v>
      </c>
      <c r="C15" s="9">
        <v>0</v>
      </c>
      <c r="D15" s="9">
        <v>0</v>
      </c>
      <c r="E15" s="9">
        <v>0</v>
      </c>
      <c r="F15" s="13">
        <v>30</v>
      </c>
      <c r="G15" s="9">
        <v>0</v>
      </c>
      <c r="H15" s="9">
        <v>0</v>
      </c>
      <c r="I15" s="9">
        <v>0</v>
      </c>
      <c r="J15" s="13">
        <v>4</v>
      </c>
      <c r="K15" s="9">
        <v>0</v>
      </c>
      <c r="L15" s="13">
        <v>1</v>
      </c>
      <c r="M15" s="21"/>
    </row>
    <row r="16" spans="1:13" ht="15" customHeight="1" x14ac:dyDescent="0.3">
      <c r="A16" s="21" t="s">
        <v>25</v>
      </c>
      <c r="B16" s="4" t="s">
        <v>20</v>
      </c>
      <c r="C16" s="7">
        <v>6</v>
      </c>
      <c r="D16" s="5">
        <v>0</v>
      </c>
      <c r="E16" s="5">
        <v>0</v>
      </c>
      <c r="F16" s="5">
        <v>0</v>
      </c>
      <c r="G16" s="7">
        <v>10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21"/>
    </row>
    <row r="17" spans="1:13" ht="15" customHeight="1" x14ac:dyDescent="0.3">
      <c r="A17" s="21"/>
      <c r="B17" s="11" t="s">
        <v>21</v>
      </c>
      <c r="C17" s="13">
        <v>6</v>
      </c>
      <c r="D17" s="9">
        <v>0</v>
      </c>
      <c r="E17" s="9">
        <v>0</v>
      </c>
      <c r="F17" s="9">
        <v>0</v>
      </c>
      <c r="G17" s="13">
        <v>10</v>
      </c>
      <c r="H17" s="9">
        <v>0</v>
      </c>
      <c r="I17" s="13">
        <v>0</v>
      </c>
      <c r="J17" s="9">
        <v>0</v>
      </c>
      <c r="K17" s="9">
        <v>0</v>
      </c>
      <c r="L17" s="9">
        <v>0</v>
      </c>
      <c r="M17" s="21"/>
    </row>
    <row r="18" spans="1:13" ht="15" customHeight="1" x14ac:dyDescent="0.3">
      <c r="A18" s="21" t="s">
        <v>26</v>
      </c>
      <c r="B18" s="4" t="s">
        <v>20</v>
      </c>
      <c r="C18" s="7">
        <v>10</v>
      </c>
      <c r="D18" s="5">
        <v>0</v>
      </c>
      <c r="E18" s="7">
        <v>30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21"/>
    </row>
    <row r="19" spans="1:13" ht="15" customHeight="1" x14ac:dyDescent="0.3">
      <c r="A19" s="21"/>
      <c r="B19" s="11" t="s">
        <v>21</v>
      </c>
      <c r="C19" s="13">
        <v>10</v>
      </c>
      <c r="D19" s="9">
        <v>0</v>
      </c>
      <c r="E19" s="13">
        <v>30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21"/>
    </row>
    <row r="20" spans="1:13" ht="15" customHeight="1" x14ac:dyDescent="0.3">
      <c r="A20" s="21" t="s">
        <v>27</v>
      </c>
      <c r="B20" s="4" t="s">
        <v>20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7">
        <v>2</v>
      </c>
      <c r="I20" s="5">
        <v>0</v>
      </c>
      <c r="J20" s="7">
        <v>20</v>
      </c>
      <c r="K20" s="5">
        <v>0</v>
      </c>
      <c r="L20" s="7">
        <v>1</v>
      </c>
      <c r="M20" s="21"/>
    </row>
    <row r="21" spans="1:13" ht="15" customHeight="1" x14ac:dyDescent="0.3">
      <c r="A21" s="21"/>
      <c r="B21" s="11" t="s">
        <v>21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2</v>
      </c>
      <c r="I21" s="9">
        <v>0</v>
      </c>
      <c r="J21" s="13">
        <v>20</v>
      </c>
      <c r="K21" s="9">
        <v>0</v>
      </c>
      <c r="L21" s="13">
        <v>1</v>
      </c>
      <c r="M21" s="21"/>
    </row>
    <row r="22" spans="1:13" ht="15" customHeight="1" x14ac:dyDescent="0.3">
      <c r="A22" s="21" t="s">
        <v>28</v>
      </c>
      <c r="B22" s="4" t="s">
        <v>20</v>
      </c>
      <c r="C22" s="5">
        <v>0</v>
      </c>
      <c r="D22" s="5">
        <v>0</v>
      </c>
      <c r="E22" s="5">
        <v>0</v>
      </c>
      <c r="F22" s="5">
        <v>0</v>
      </c>
      <c r="G22" s="7">
        <v>20</v>
      </c>
      <c r="H22" s="7">
        <v>8</v>
      </c>
      <c r="I22" s="5">
        <v>0</v>
      </c>
      <c r="J22" s="5">
        <v>0</v>
      </c>
      <c r="K22" s="5">
        <v>0</v>
      </c>
      <c r="L22" s="5">
        <v>0</v>
      </c>
      <c r="M22" s="21"/>
    </row>
    <row r="23" spans="1:13" ht="15" customHeight="1" x14ac:dyDescent="0.3">
      <c r="A23" s="21"/>
      <c r="B23" s="11" t="s">
        <v>21</v>
      </c>
      <c r="C23" s="9">
        <v>0</v>
      </c>
      <c r="D23" s="9">
        <v>0</v>
      </c>
      <c r="E23" s="9">
        <v>0</v>
      </c>
      <c r="F23" s="9">
        <v>0</v>
      </c>
      <c r="G23" s="13">
        <v>20</v>
      </c>
      <c r="H23" s="13">
        <v>8</v>
      </c>
      <c r="I23" s="9">
        <v>0</v>
      </c>
      <c r="J23" s="9">
        <v>0</v>
      </c>
      <c r="K23" s="9">
        <v>0</v>
      </c>
      <c r="L23" s="9">
        <v>0</v>
      </c>
      <c r="M23" s="21"/>
    </row>
    <row r="24" spans="1:13" ht="15" customHeight="1" x14ac:dyDescent="0.3">
      <c r="A24" s="30"/>
      <c r="B24" s="15" t="s">
        <v>20</v>
      </c>
      <c r="C24" s="16">
        <f t="shared" ref="C24:L24" si="0">C8+C10+C12+C14+C16+C18+C20+C22</f>
        <v>26</v>
      </c>
      <c r="D24" s="16">
        <f t="shared" si="0"/>
        <v>20</v>
      </c>
      <c r="E24" s="16">
        <f t="shared" si="0"/>
        <v>50</v>
      </c>
      <c r="F24" s="16">
        <f t="shared" si="0"/>
        <v>30</v>
      </c>
      <c r="G24" s="16">
        <f t="shared" si="0"/>
        <v>40</v>
      </c>
      <c r="H24" s="16">
        <f t="shared" si="0"/>
        <v>14</v>
      </c>
      <c r="I24" s="16">
        <f t="shared" si="0"/>
        <v>5</v>
      </c>
      <c r="J24" s="16">
        <f t="shared" si="0"/>
        <v>34</v>
      </c>
      <c r="K24" s="16">
        <f t="shared" si="0"/>
        <v>0</v>
      </c>
      <c r="L24" s="16">
        <f t="shared" si="0"/>
        <v>3</v>
      </c>
      <c r="M24" s="21"/>
    </row>
    <row r="25" spans="1:13" ht="15" customHeight="1" x14ac:dyDescent="0.3">
      <c r="A25" s="30"/>
      <c r="B25" s="17" t="s">
        <v>21</v>
      </c>
      <c r="C25" s="18">
        <f t="shared" ref="C25:L25" si="1">C9+C11+C13+C15+C17+C19+C21+C23</f>
        <v>26</v>
      </c>
      <c r="D25" s="18">
        <f t="shared" si="1"/>
        <v>20</v>
      </c>
      <c r="E25" s="18">
        <f t="shared" si="1"/>
        <v>50</v>
      </c>
      <c r="F25" s="18">
        <f t="shared" si="1"/>
        <v>30</v>
      </c>
      <c r="G25" s="18">
        <f t="shared" si="1"/>
        <v>40</v>
      </c>
      <c r="H25" s="18">
        <f t="shared" si="1"/>
        <v>14</v>
      </c>
      <c r="I25" s="18">
        <f t="shared" si="1"/>
        <v>5</v>
      </c>
      <c r="J25" s="18">
        <f t="shared" si="1"/>
        <v>34</v>
      </c>
      <c r="K25" s="18">
        <f t="shared" si="1"/>
        <v>0</v>
      </c>
      <c r="L25" s="18">
        <f t="shared" si="1"/>
        <v>3</v>
      </c>
      <c r="M25" s="21"/>
    </row>
    <row r="26" spans="1:13" x14ac:dyDescent="0.3">
      <c r="A26" s="22" t="s">
        <v>29</v>
      </c>
      <c r="B26" s="22"/>
      <c r="C26" s="14">
        <f t="shared" ref="C26:L26" si="2">ROUND(C25*C6,2)</f>
        <v>884</v>
      </c>
      <c r="D26" s="14">
        <f t="shared" si="2"/>
        <v>849.6</v>
      </c>
      <c r="E26" s="14">
        <f t="shared" si="2"/>
        <v>1441</v>
      </c>
      <c r="F26" s="14">
        <f t="shared" si="2"/>
        <v>1229.7</v>
      </c>
      <c r="G26" s="14">
        <f t="shared" si="2"/>
        <v>1140.4000000000001</v>
      </c>
      <c r="H26" s="14">
        <f t="shared" si="2"/>
        <v>1102.78</v>
      </c>
      <c r="I26" s="14">
        <f t="shared" si="2"/>
        <v>186.45</v>
      </c>
      <c r="J26" s="14">
        <f t="shared" si="2"/>
        <v>371.62</v>
      </c>
      <c r="K26" s="14">
        <f t="shared" si="2"/>
        <v>0</v>
      </c>
      <c r="L26" s="14">
        <f t="shared" si="2"/>
        <v>218.49</v>
      </c>
    </row>
    <row r="27" spans="1:13" x14ac:dyDescent="0.3">
      <c r="A27" s="23" t="s">
        <v>30</v>
      </c>
      <c r="B27" s="23"/>
      <c r="C27" s="24">
        <f>SUM(C26:L26)</f>
        <v>7424.04</v>
      </c>
      <c r="D27" s="24"/>
      <c r="E27" s="24"/>
      <c r="F27" s="24"/>
      <c r="G27" s="24"/>
      <c r="H27" s="24"/>
      <c r="I27" s="24"/>
      <c r="J27" s="24"/>
      <c r="K27" s="24"/>
      <c r="L27" s="24"/>
    </row>
  </sheetData>
  <mergeCells count="31">
    <mergeCell ref="A26:B26"/>
    <mergeCell ref="A27:B27"/>
    <mergeCell ref="C27:L27"/>
    <mergeCell ref="A1:M1"/>
    <mergeCell ref="A3:M3"/>
    <mergeCell ref="A4:M4"/>
    <mergeCell ref="A2:M2"/>
    <mergeCell ref="A20:A21"/>
    <mergeCell ref="M20:M21"/>
    <mergeCell ref="A22:A23"/>
    <mergeCell ref="M22:M23"/>
    <mergeCell ref="A24:A25"/>
    <mergeCell ref="M24:M25"/>
    <mergeCell ref="A16:A17"/>
    <mergeCell ref="A18:A19"/>
    <mergeCell ref="M12:M13"/>
    <mergeCell ref="M14:M15"/>
    <mergeCell ref="M16:M17"/>
    <mergeCell ref="M18:M19"/>
    <mergeCell ref="A8:A9"/>
    <mergeCell ref="M8:M9"/>
    <mergeCell ref="A10:A11"/>
    <mergeCell ref="M10:M11"/>
    <mergeCell ref="A12:A13"/>
    <mergeCell ref="A14:A15"/>
    <mergeCell ref="A5:A7"/>
    <mergeCell ref="B5:B7"/>
    <mergeCell ref="M5:M7"/>
    <mergeCell ref="C7:G7"/>
    <mergeCell ref="H7:J7"/>
    <mergeCell ref="K7:L7"/>
  </mergeCells>
  <phoneticPr fontId="4" type="noConversion"/>
  <pageMargins left="0.7" right="0.7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E3C3F43D7910B4C90A18CD222E4576E" ma:contentTypeVersion="7" ma:contentTypeDescription="Izveidot jaunu dokumentu." ma:contentTypeScope="" ma:versionID="4f7ff57cc87e9f1f89ccee357422ed6a">
  <xsd:schema xmlns:xsd="http://www.w3.org/2001/XMLSchema" xmlns:xs="http://www.w3.org/2001/XMLSchema" xmlns:p="http://schemas.microsoft.com/office/2006/metadata/properties" xmlns:ns2="468eb95e-0487-43f6-b021-c543e1c0be87" xmlns:ns3="2d868c06-d131-488e-93d1-087529b960f0" targetNamespace="http://schemas.microsoft.com/office/2006/metadata/properties" ma:root="true" ma:fieldsID="8cfd4b44d09853066d4327dc8c5b2d14" ns2:_="" ns3:_="">
    <xsd:import namespace="468eb95e-0487-43f6-b021-c543e1c0be87"/>
    <xsd:import namespace="2d868c06-d131-488e-93d1-087529b96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eb95e-0487-43f6-b021-c543e1c0be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68c06-d131-488e-93d1-087529b960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563D2F-E403-4EC7-A1B3-AE605FD58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eb95e-0487-43f6-b021-c543e1c0be87"/>
    <ds:schemaRef ds:uri="2d868c06-d131-488e-93d1-087529b96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EBBEE0-8461-4C87-82A2-FC0C657861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6CA4B4-8C7F-494B-B5B1-BEA6C7CFCEAC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2d868c06-d131-488e-93d1-087529b960f0"/>
    <ds:schemaRef ds:uri="468eb95e-0487-43f6-b021-c543e1c0be8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Vjaceslavs Makarovs</dc:creator>
  <cp:keywords/>
  <dc:description/>
  <cp:lastModifiedBy>Vjačeslavs Makarovs</cp:lastModifiedBy>
  <cp:revision/>
  <dcterms:created xsi:type="dcterms:W3CDTF">2017-07-24T10:03:32Z</dcterms:created>
  <dcterms:modified xsi:type="dcterms:W3CDTF">2023-03-03T07:28:01Z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0x010100EE3C3F43D7910B4C90A18CD222E4576E</vt:lpwstr>
  </property>
</Properties>
</file>