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f-luste\Downloads\"/>
    </mc:Choice>
  </mc:AlternateContent>
  <xr:revisionPtr revIDLastSave="0" documentId="13_ncr:1_{710C3D7E-2730-4FBF-A6C4-1A0DFD52A91D}" xr6:coauthVersionLast="47" xr6:coauthVersionMax="47" xr10:uidLastSave="{00000000-0000-0000-0000-000000000000}"/>
  <bookViews>
    <workbookView xWindow="-108" yWindow="-108" windowWidth="23256" windowHeight="12576" xr2:uid="{5712902F-3CD8-4194-B8B6-213AFB8FDE48}"/>
  </bookViews>
  <sheets>
    <sheet name="PSD kontrole stundās" sheetId="8" r:id="rId1"/>
    <sheet name="Janvāris" sheetId="10" r:id="rId2"/>
    <sheet name="Februāris" sheetId="11" r:id="rId3"/>
    <sheet name="Marts" sheetId="12" r:id="rId4"/>
    <sheet name="Aprīlis" sheetId="13" r:id="rId5"/>
    <sheet name="Maijs" sheetId="14" r:id="rId6"/>
    <sheet name="Jūnijs" sheetId="15" r:id="rId7"/>
    <sheet name="Jūlijs" sheetId="17" r:id="rId8"/>
    <sheet name="Augusts" sheetId="18" r:id="rId9"/>
    <sheet name="Septembris" sheetId="19" r:id="rId10"/>
    <sheet name="Oktobris" sheetId="20" r:id="rId11"/>
    <sheet name="Novembris" sheetId="22" r:id="rId12"/>
    <sheet name="Decembris" sheetId="21" r:id="rId13"/>
  </sheets>
  <externalReferences>
    <externalReference r:id="rId14"/>
  </externalReferences>
  <definedNames>
    <definedName name="AS_MainaNo">#REF!</definedName>
    <definedName name="Gaida">[1]Sak!$A$284</definedName>
    <definedName name="GaidaB">[1]Sak!$AE$284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5" i="21" l="1"/>
  <c r="AG4" i="21"/>
  <c r="AG6" i="21" s="1"/>
  <c r="AF6" i="22"/>
  <c r="AF5" i="22"/>
  <c r="AF4" i="22"/>
  <c r="AG5" i="20"/>
  <c r="E23" i="8" s="1"/>
  <c r="AG4" i="20"/>
  <c r="AF5" i="19"/>
  <c r="AF4" i="19"/>
  <c r="AF6" i="19" s="1"/>
  <c r="AG5" i="18"/>
  <c r="AG4" i="18"/>
  <c r="AG6" i="18" s="1"/>
  <c r="AG6" i="17"/>
  <c r="AG5" i="17"/>
  <c r="AG4" i="17"/>
  <c r="AF5" i="15"/>
  <c r="E15" i="8" s="1"/>
  <c r="AF4" i="15"/>
  <c r="AG5" i="14"/>
  <c r="AG4" i="14"/>
  <c r="AG6" i="14" s="1"/>
  <c r="AF5" i="13"/>
  <c r="AF4" i="13"/>
  <c r="AF6" i="13" s="1"/>
  <c r="AG6" i="12"/>
  <c r="AG5" i="12"/>
  <c r="AG4" i="12"/>
  <c r="AD5" i="11"/>
  <c r="E7" i="8" s="1"/>
  <c r="AD4" i="11"/>
  <c r="AG5" i="10"/>
  <c r="AG4" i="10"/>
  <c r="AG6" i="10" s="1"/>
  <c r="E27" i="8"/>
  <c r="E25" i="8"/>
  <c r="E24" i="8"/>
  <c r="E22" i="8"/>
  <c r="E21" i="8"/>
  <c r="E20" i="8"/>
  <c r="E19" i="8"/>
  <c r="E17" i="8"/>
  <c r="E16" i="8"/>
  <c r="E14" i="8"/>
  <c r="E13" i="8"/>
  <c r="E12" i="8"/>
  <c r="E11" i="8"/>
  <c r="E9" i="8"/>
  <c r="E8" i="8"/>
  <c r="E6" i="8"/>
  <c r="E5" i="8"/>
  <c r="E30" i="8" s="1"/>
  <c r="E4" i="8"/>
  <c r="AD6" i="11" l="1"/>
  <c r="AF6" i="15"/>
  <c r="AG6" i="20"/>
  <c r="E10" i="8"/>
  <c r="E28" i="8" s="1"/>
  <c r="E31" i="8" s="1"/>
  <c r="E18" i="8"/>
  <c r="E26" i="8"/>
  <c r="E29" i="8" l="1"/>
</calcChain>
</file>

<file path=xl/sharedStrings.xml><?xml version="1.0" encoding="utf-8"?>
<sst xmlns="http://schemas.openxmlformats.org/spreadsheetml/2006/main" count="157" uniqueCount="49">
  <si>
    <t>Septembris</t>
  </si>
  <si>
    <t>Pamatdarbība</t>
  </si>
  <si>
    <t>Oktobris</t>
  </si>
  <si>
    <t>Novembris</t>
  </si>
  <si>
    <t>Decembris</t>
  </si>
  <si>
    <t>Janvāris</t>
  </si>
  <si>
    <t xml:space="preserve">Pamatdarbība </t>
  </si>
  <si>
    <t>Februāris</t>
  </si>
  <si>
    <t>Marts</t>
  </si>
  <si>
    <t>Aprīlis</t>
  </si>
  <si>
    <t>Maijs</t>
  </si>
  <si>
    <t>Mēnesis</t>
  </si>
  <si>
    <t>Formula</t>
  </si>
  <si>
    <t>KOPĀ</t>
  </si>
  <si>
    <t>PSD, %</t>
  </si>
  <si>
    <t>Jūnijs</t>
  </si>
  <si>
    <t>Jūlijs</t>
  </si>
  <si>
    <t>Augusts</t>
  </si>
  <si>
    <t>PSD</t>
  </si>
  <si>
    <t>Psaim– projekta ietvaros iegādātā eletroautobusa kopumā īstenotā PSD, %;</t>
  </si>
  <si>
    <t xml:space="preserve">Lksaim – laiks, kurā  ar projekta ietvaros  iegādāto eletroautobusu tiek īstenota PSD, h;
</t>
  </si>
  <si>
    <t>Darbības veids</t>
  </si>
  <si>
    <t>Stundas (h)</t>
  </si>
  <si>
    <t>KOPĀ, t.sk.</t>
  </si>
  <si>
    <t>Pamatdarbībai (h)</t>
  </si>
  <si>
    <t xml:space="preserve"> PSD (h)</t>
  </si>
  <si>
    <t>Darbības veids/datums</t>
  </si>
  <si>
    <t>JANVĀRIS</t>
  </si>
  <si>
    <t>Pamatdarbība (izglītojamo nogādāšana izglīrības sniegšanas vietā un atpakaļ dzīvesvietā) - h</t>
  </si>
  <si>
    <t>Papildinoša saiemnieciskā darbība (PSD) - h</t>
  </si>
  <si>
    <t>PSD veids (piemēram ekskursija)</t>
  </si>
  <si>
    <t>Kopā, h</t>
  </si>
  <si>
    <t>Pamatdarbība, h</t>
  </si>
  <si>
    <t>PSD, h</t>
  </si>
  <si>
    <t>FEBRUĀRIS</t>
  </si>
  <si>
    <t>MARTS</t>
  </si>
  <si>
    <t>PSD veids (piemēram, ekskursija)</t>
  </si>
  <si>
    <t>MAIJS</t>
  </si>
  <si>
    <t>APRĪLIS</t>
  </si>
  <si>
    <t>JŪNIJS</t>
  </si>
  <si>
    <t>SEPTEMBRIS</t>
  </si>
  <si>
    <t>DECEMBRIS</t>
  </si>
  <si>
    <t>NOVEMBRIS</t>
  </si>
  <si>
    <t>OKTOBRIS</t>
  </si>
  <si>
    <t>AUGUSTS</t>
  </si>
  <si>
    <t>JŪLIJS</t>
  </si>
  <si>
    <t>Papildinošas saimnieciskās darbības uzraudzība laika izteiksmē stundās</t>
  </si>
  <si>
    <t>Lp – elektroautobusa izmantošanas laiks pamatdarbībai kalendāra gada laikā, stundas (h);</t>
  </si>
  <si>
    <t>Kopējais stundu skaits no katras Excel faila lapas par mēnešiem un formulas PSD uzskaitēs kopējā tabulā aizpildās automātiski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</si>
</sst>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Segoe UI"/>
      <family val="2"/>
      <charset val="1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3" fillId="0" borderId="10" xfId="0" applyFont="1" applyBorder="1"/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22" xfId="0" applyFont="1" applyBorder="1"/>
    <xf numFmtId="0" fontId="5" fillId="0" borderId="14" xfId="0" applyFont="1" applyBorder="1"/>
    <xf numFmtId="0" fontId="5" fillId="0" borderId="0" xfId="0" applyFont="1"/>
    <xf numFmtId="0" fontId="3" fillId="0" borderId="1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0" xfId="0" applyFont="1" applyBorder="1" applyAlignment="1">
      <alignment wrapText="1"/>
    </xf>
    <xf numFmtId="0" fontId="5" fillId="0" borderId="32" xfId="0" applyFont="1" applyBorder="1"/>
    <xf numFmtId="0" fontId="5" fillId="0" borderId="31" xfId="0" applyFont="1" applyBorder="1"/>
    <xf numFmtId="0" fontId="5" fillId="0" borderId="40" xfId="0" applyFont="1" applyBorder="1"/>
    <xf numFmtId="0" fontId="8" fillId="0" borderId="10" xfId="0" applyFont="1" applyBorder="1"/>
    <xf numFmtId="0" fontId="5" fillId="0" borderId="36" xfId="0" applyFont="1" applyBorder="1"/>
    <xf numFmtId="0" fontId="5" fillId="0" borderId="47" xfId="0" applyFont="1" applyBorder="1"/>
    <xf numFmtId="0" fontId="5" fillId="0" borderId="46" xfId="0" applyFont="1" applyBorder="1"/>
    <xf numFmtId="0" fontId="5" fillId="0" borderId="29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0" borderId="49" xfId="0" applyFont="1" applyBorder="1"/>
    <xf numFmtId="0" fontId="3" fillId="0" borderId="23" xfId="0" applyFont="1" applyBorder="1" applyAlignment="1">
      <alignment horizontal="center" vertical="center"/>
    </xf>
    <xf numFmtId="0" fontId="5" fillId="0" borderId="50" xfId="0" applyFont="1" applyBorder="1"/>
    <xf numFmtId="0" fontId="5" fillId="0" borderId="35" xfId="0" applyFont="1" applyBorder="1"/>
    <xf numFmtId="0" fontId="3" fillId="0" borderId="52" xfId="0" applyFont="1" applyBorder="1"/>
    <xf numFmtId="10" fontId="3" fillId="0" borderId="10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2">
    <cellStyle name="Normal 2 3" xfId="1" xr:uid="{4E7FC26A-E3BE-4928-8709-7B9FF67275C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2</xdr:row>
      <xdr:rowOff>165100</xdr:rowOff>
    </xdr:from>
    <xdr:to>
      <xdr:col>11</xdr:col>
      <xdr:colOff>113986</xdr:colOff>
      <xdr:row>5</xdr:row>
      <xdr:rowOff>47564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3B61F-C909-3FFE-29F4-131BD12A2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565150"/>
          <a:ext cx="2514286" cy="4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kdienas_darbam_ar_DATUBAZI/SQL_q_apstradei_9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k"/>
      <sheetName val="Piegades"/>
      <sheetName val="Rekini"/>
      <sheetName val="eCSDD"/>
      <sheetName val="KartejieRekini"/>
      <sheetName val="Mainas"/>
      <sheetName val="CSNApz"/>
      <sheetName val="Lauki"/>
      <sheetName val="PaligsSQL"/>
      <sheetName val="Klienti"/>
      <sheetName val="DatiPar_MM_YYYY"/>
    </sheetNames>
    <sheetDataSet>
      <sheetData sheetId="0">
        <row r="284">
          <cell r="A284" t="str">
            <v>GAIDA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A2C9-5B2C-40C7-A157-5A02FE61F412}">
  <dimension ref="A1:Q31"/>
  <sheetViews>
    <sheetView tabSelected="1" workbookViewId="0">
      <selection activeCell="I19" sqref="I19"/>
    </sheetView>
  </sheetViews>
  <sheetFormatPr defaultRowHeight="15.6" x14ac:dyDescent="0.3"/>
  <cols>
    <col min="2" max="4" width="8.77734375" style="10"/>
    <col min="5" max="5" width="30" style="10" customWidth="1"/>
    <col min="6" max="6" width="8.77734375" style="10"/>
    <col min="7" max="7" width="18.77734375" customWidth="1"/>
    <col min="14" max="14" width="37.21875" customWidth="1"/>
  </cols>
  <sheetData>
    <row r="1" spans="1:17" s="1" customFormat="1" ht="15.45" customHeight="1" x14ac:dyDescent="0.3">
      <c r="A1" s="59" t="s">
        <v>46</v>
      </c>
      <c r="B1" s="59"/>
      <c r="C1" s="59"/>
      <c r="D1" s="59"/>
      <c r="E1" s="60"/>
      <c r="F1" s="13"/>
      <c r="G1" s="53" t="s">
        <v>48</v>
      </c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s="1" customFormat="1" ht="16.2" thickBot="1" x14ac:dyDescent="0.35">
      <c r="A2" s="61"/>
      <c r="B2" s="61"/>
      <c r="C2" s="61"/>
      <c r="D2" s="61"/>
      <c r="E2" s="62"/>
      <c r="F2" s="13"/>
      <c r="H2" s="54" t="s">
        <v>12</v>
      </c>
      <c r="I2" s="54"/>
      <c r="J2" s="54"/>
      <c r="K2" s="54"/>
    </row>
    <row r="3" spans="1:17" s="1" customFormat="1" ht="16.2" thickBot="1" x14ac:dyDescent="0.35">
      <c r="A3" s="11" t="s">
        <v>11</v>
      </c>
      <c r="B3" s="63" t="s">
        <v>21</v>
      </c>
      <c r="C3" s="64"/>
      <c r="D3" s="65"/>
      <c r="E3" s="19" t="s">
        <v>22</v>
      </c>
      <c r="F3" s="14"/>
      <c r="H3" s="55"/>
      <c r="I3" s="55"/>
      <c r="J3" s="55"/>
      <c r="K3" s="55"/>
    </row>
    <row r="4" spans="1:17" x14ac:dyDescent="0.3">
      <c r="A4" s="35" t="s">
        <v>5</v>
      </c>
      <c r="B4" s="41" t="s">
        <v>1</v>
      </c>
      <c r="C4" s="42"/>
      <c r="D4" s="43"/>
      <c r="E4" s="21">
        <f>Janvāris!AG4</f>
        <v>0</v>
      </c>
      <c r="H4" s="55"/>
      <c r="I4" s="55"/>
      <c r="J4" s="55"/>
      <c r="K4" s="55"/>
    </row>
    <row r="5" spans="1:17" ht="16.2" thickBot="1" x14ac:dyDescent="0.35">
      <c r="A5" s="36"/>
      <c r="B5" s="50" t="s">
        <v>18</v>
      </c>
      <c r="C5" s="51"/>
      <c r="D5" s="52"/>
      <c r="E5" s="22">
        <f>Janvāris!AG5</f>
        <v>0</v>
      </c>
      <c r="H5" s="55"/>
      <c r="I5" s="55"/>
      <c r="J5" s="55"/>
      <c r="K5" s="55"/>
    </row>
    <row r="6" spans="1:17" x14ac:dyDescent="0.3">
      <c r="A6" s="38" t="s">
        <v>7</v>
      </c>
      <c r="B6" s="41" t="s">
        <v>6</v>
      </c>
      <c r="C6" s="42"/>
      <c r="D6" s="43"/>
      <c r="E6" s="3">
        <f>Februāris!AD4</f>
        <v>0</v>
      </c>
      <c r="H6" s="55"/>
      <c r="I6" s="55"/>
      <c r="J6" s="55"/>
      <c r="K6" s="55"/>
      <c r="L6" s="55"/>
      <c r="M6" s="55"/>
      <c r="N6" s="55"/>
    </row>
    <row r="7" spans="1:17" ht="16.2" thickBot="1" x14ac:dyDescent="0.35">
      <c r="A7" s="39"/>
      <c r="B7" s="50" t="s">
        <v>18</v>
      </c>
      <c r="C7" s="51"/>
      <c r="D7" s="51"/>
      <c r="E7" s="5">
        <f>Februāris!AD5</f>
        <v>0</v>
      </c>
      <c r="H7" s="55"/>
      <c r="I7" s="55"/>
      <c r="J7" s="55"/>
      <c r="K7" s="55"/>
      <c r="L7" s="55"/>
      <c r="M7" s="55"/>
      <c r="N7" s="55"/>
    </row>
    <row r="8" spans="1:17" x14ac:dyDescent="0.3">
      <c r="A8" s="38" t="s">
        <v>8</v>
      </c>
      <c r="B8" s="41" t="s">
        <v>6</v>
      </c>
      <c r="C8" s="42"/>
      <c r="D8" s="43"/>
      <c r="E8" s="3">
        <f>Marts!AG4</f>
        <v>0</v>
      </c>
      <c r="H8" s="56" t="s">
        <v>19</v>
      </c>
      <c r="I8" s="56"/>
      <c r="J8" s="56"/>
      <c r="K8" s="56"/>
      <c r="L8" s="56"/>
      <c r="M8" s="56"/>
      <c r="N8" s="56"/>
    </row>
    <row r="9" spans="1:17" ht="16.2" thickBot="1" x14ac:dyDescent="0.35">
      <c r="A9" s="40"/>
      <c r="B9" s="50" t="s">
        <v>18</v>
      </c>
      <c r="C9" s="51"/>
      <c r="D9" s="51"/>
      <c r="E9" s="7">
        <f>Marts!AG5</f>
        <v>0</v>
      </c>
      <c r="H9" s="56"/>
      <c r="I9" s="56"/>
      <c r="J9" s="56"/>
      <c r="K9" s="56"/>
      <c r="L9" s="56"/>
      <c r="M9" s="56"/>
      <c r="N9" s="56"/>
    </row>
    <row r="10" spans="1:17" x14ac:dyDescent="0.3">
      <c r="A10" s="35" t="s">
        <v>9</v>
      </c>
      <c r="B10" s="41" t="s">
        <v>6</v>
      </c>
      <c r="C10" s="42"/>
      <c r="D10" s="43"/>
      <c r="E10" s="3">
        <f>Aprīlis!AF4</f>
        <v>0</v>
      </c>
      <c r="H10" s="56" t="s">
        <v>20</v>
      </c>
      <c r="I10" s="56"/>
      <c r="J10" s="56"/>
      <c r="K10" s="56"/>
      <c r="L10" s="56"/>
      <c r="M10" s="56"/>
      <c r="N10" s="56"/>
    </row>
    <row r="11" spans="1:17" ht="16.2" thickBot="1" x14ac:dyDescent="0.35">
      <c r="A11" s="36"/>
      <c r="B11" s="50" t="s">
        <v>18</v>
      </c>
      <c r="C11" s="51"/>
      <c r="D11" s="51"/>
      <c r="E11" s="8">
        <f>Aprīlis!AF5</f>
        <v>0</v>
      </c>
      <c r="H11" s="56"/>
      <c r="I11" s="56"/>
      <c r="J11" s="56"/>
      <c r="K11" s="56"/>
      <c r="L11" s="56"/>
      <c r="M11" s="56"/>
      <c r="N11" s="56"/>
    </row>
    <row r="12" spans="1:17" x14ac:dyDescent="0.3">
      <c r="A12" s="35" t="s">
        <v>10</v>
      </c>
      <c r="B12" s="41" t="s">
        <v>1</v>
      </c>
      <c r="C12" s="42"/>
      <c r="D12" s="43"/>
      <c r="E12" s="3">
        <f>Maijs!AG4</f>
        <v>0</v>
      </c>
      <c r="H12" s="57" t="s">
        <v>47</v>
      </c>
      <c r="I12" s="57"/>
      <c r="J12" s="57"/>
      <c r="K12" s="57"/>
      <c r="L12" s="57"/>
      <c r="M12" s="57"/>
      <c r="N12" s="57"/>
    </row>
    <row r="13" spans="1:17" ht="16.2" thickBot="1" x14ac:dyDescent="0.35">
      <c r="A13" s="37"/>
      <c r="B13" s="50" t="s">
        <v>18</v>
      </c>
      <c r="C13" s="51"/>
      <c r="D13" s="51"/>
      <c r="E13" s="5">
        <f>Maijs!AG5</f>
        <v>0</v>
      </c>
      <c r="H13" s="58"/>
      <c r="I13" s="58"/>
      <c r="J13" s="58"/>
      <c r="K13" s="58"/>
      <c r="L13" s="58"/>
      <c r="M13" s="58"/>
      <c r="N13" s="58"/>
    </row>
    <row r="14" spans="1:17" x14ac:dyDescent="0.3">
      <c r="A14" s="35" t="s">
        <v>15</v>
      </c>
      <c r="B14" s="41" t="s">
        <v>1</v>
      </c>
      <c r="C14" s="42"/>
      <c r="D14" s="43"/>
      <c r="E14" s="3">
        <f>Jūnijs!AF4</f>
        <v>0</v>
      </c>
    </row>
    <row r="15" spans="1:17" ht="16.2" thickBot="1" x14ac:dyDescent="0.35">
      <c r="A15" s="37"/>
      <c r="B15" s="50" t="s">
        <v>18</v>
      </c>
      <c r="C15" s="51"/>
      <c r="D15" s="51"/>
      <c r="E15" s="5">
        <f>Jūnijs!AF5</f>
        <v>0</v>
      </c>
    </row>
    <row r="16" spans="1:17" x14ac:dyDescent="0.3">
      <c r="A16" s="35" t="s">
        <v>16</v>
      </c>
      <c r="B16" s="41" t="s">
        <v>1</v>
      </c>
      <c r="C16" s="42"/>
      <c r="D16" s="43"/>
      <c r="E16" s="3">
        <f>Jūlijs!AG4</f>
        <v>0</v>
      </c>
    </row>
    <row r="17" spans="1:6" ht="16.2" thickBot="1" x14ac:dyDescent="0.35">
      <c r="A17" s="37"/>
      <c r="B17" s="50" t="s">
        <v>18</v>
      </c>
      <c r="C17" s="51"/>
      <c r="D17" s="51"/>
      <c r="E17" s="5">
        <f>Jūlijs!AG5</f>
        <v>0</v>
      </c>
    </row>
    <row r="18" spans="1:6" x14ac:dyDescent="0.3">
      <c r="A18" s="35" t="s">
        <v>17</v>
      </c>
      <c r="B18" s="41" t="s">
        <v>1</v>
      </c>
      <c r="C18" s="42"/>
      <c r="D18" s="43"/>
      <c r="E18" s="3">
        <f>Augusts!AG4</f>
        <v>0</v>
      </c>
    </row>
    <row r="19" spans="1:6" ht="16.2" thickBot="1" x14ac:dyDescent="0.35">
      <c r="A19" s="37"/>
      <c r="B19" s="50" t="s">
        <v>18</v>
      </c>
      <c r="C19" s="51"/>
      <c r="D19" s="51"/>
      <c r="E19" s="5">
        <f>Augusts!AG5</f>
        <v>0</v>
      </c>
    </row>
    <row r="20" spans="1:6" x14ac:dyDescent="0.3">
      <c r="A20" s="35" t="s">
        <v>0</v>
      </c>
      <c r="B20" s="41" t="s">
        <v>1</v>
      </c>
      <c r="C20" s="42"/>
      <c r="D20" s="43"/>
      <c r="E20" s="9">
        <f>Septembris!AF4</f>
        <v>0</v>
      </c>
    </row>
    <row r="21" spans="1:6" ht="16.2" thickBot="1" x14ac:dyDescent="0.35">
      <c r="A21" s="37"/>
      <c r="B21" s="50" t="s">
        <v>18</v>
      </c>
      <c r="C21" s="51"/>
      <c r="D21" s="51"/>
      <c r="E21" s="5">
        <f>Septembris!AF5</f>
        <v>0</v>
      </c>
    </row>
    <row r="22" spans="1:6" x14ac:dyDescent="0.3">
      <c r="A22" s="35" t="s">
        <v>2</v>
      </c>
      <c r="B22" s="41" t="s">
        <v>1</v>
      </c>
      <c r="C22" s="42"/>
      <c r="D22" s="43"/>
      <c r="E22" s="3">
        <f>Oktobris!AG4</f>
        <v>0</v>
      </c>
    </row>
    <row r="23" spans="1:6" ht="16.2" thickBot="1" x14ac:dyDescent="0.35">
      <c r="A23" s="37"/>
      <c r="B23" s="44" t="s">
        <v>18</v>
      </c>
      <c r="C23" s="45"/>
      <c r="D23" s="46"/>
      <c r="E23" s="5">
        <f>Oktobris!AG5</f>
        <v>0</v>
      </c>
    </row>
    <row r="24" spans="1:6" x14ac:dyDescent="0.3">
      <c r="A24" s="35" t="s">
        <v>3</v>
      </c>
      <c r="B24" s="41" t="s">
        <v>1</v>
      </c>
      <c r="C24" s="42"/>
      <c r="D24" s="43"/>
      <c r="E24" s="3">
        <f>Novembris!AF4</f>
        <v>0</v>
      </c>
    </row>
    <row r="25" spans="1:6" ht="16.2" thickBot="1" x14ac:dyDescent="0.35">
      <c r="A25" s="36"/>
      <c r="B25" s="47" t="s">
        <v>18</v>
      </c>
      <c r="C25" s="48"/>
      <c r="D25" s="49"/>
      <c r="E25" s="7">
        <f>Novembris!AF5</f>
        <v>0</v>
      </c>
    </row>
    <row r="26" spans="1:6" x14ac:dyDescent="0.3">
      <c r="A26" s="35" t="s">
        <v>4</v>
      </c>
      <c r="B26" s="41" t="s">
        <v>1</v>
      </c>
      <c r="C26" s="42"/>
      <c r="D26" s="43"/>
      <c r="E26" s="3">
        <f>Decembris!AG4</f>
        <v>0</v>
      </c>
    </row>
    <row r="27" spans="1:6" ht="16.2" thickBot="1" x14ac:dyDescent="0.35">
      <c r="A27" s="36"/>
      <c r="B27" s="47" t="s">
        <v>18</v>
      </c>
      <c r="C27" s="48"/>
      <c r="D27" s="49"/>
      <c r="E27" s="7">
        <f>Decembris!AG5</f>
        <v>0</v>
      </c>
    </row>
    <row r="28" spans="1:6" ht="16.2" thickBot="1" x14ac:dyDescent="0.35">
      <c r="A28" s="32" t="s">
        <v>23</v>
      </c>
      <c r="B28" s="33"/>
      <c r="C28" s="33"/>
      <c r="D28" s="34"/>
      <c r="E28" s="2">
        <f>SUM(E4:E27)</f>
        <v>0</v>
      </c>
      <c r="F28" s="12"/>
    </row>
    <row r="29" spans="1:6" ht="16.2" thickBot="1" x14ac:dyDescent="0.35">
      <c r="A29" s="32" t="s">
        <v>24</v>
      </c>
      <c r="B29" s="33"/>
      <c r="C29" s="33"/>
      <c r="D29" s="34"/>
      <c r="E29" s="2">
        <f>E4+E6+E8+E10+E12+E14+E16+E18+E20+E22+E24+E26</f>
        <v>0</v>
      </c>
      <c r="F29" s="12"/>
    </row>
    <row r="30" spans="1:6" ht="16.2" thickBot="1" x14ac:dyDescent="0.35">
      <c r="A30" s="32" t="s">
        <v>25</v>
      </c>
      <c r="B30" s="33"/>
      <c r="C30" s="33"/>
      <c r="D30" s="34"/>
      <c r="E30" s="2">
        <f>SUM(E5,E7,E9,E11,E13,E15,E17,E19,E21,E23,E25,E27)</f>
        <v>0</v>
      </c>
      <c r="F30" s="12"/>
    </row>
    <row r="31" spans="1:6" ht="16.2" thickBot="1" x14ac:dyDescent="0.35">
      <c r="A31" s="32" t="s">
        <v>14</v>
      </c>
      <c r="B31" s="33"/>
      <c r="C31" s="33"/>
      <c r="D31" s="34"/>
      <c r="E31" s="31" t="e">
        <f>(E30/E28)*100%</f>
        <v>#DIV/0!</v>
      </c>
      <c r="F31" s="13"/>
    </row>
  </sheetData>
  <mergeCells count="51">
    <mergeCell ref="G1:Q1"/>
    <mergeCell ref="H2:K2"/>
    <mergeCell ref="H6:N6"/>
    <mergeCell ref="H7:N7"/>
    <mergeCell ref="B21:D21"/>
    <mergeCell ref="H3:K5"/>
    <mergeCell ref="H8:N9"/>
    <mergeCell ref="H10:N11"/>
    <mergeCell ref="H12:N12"/>
    <mergeCell ref="H13:N13"/>
    <mergeCell ref="B13:D13"/>
    <mergeCell ref="B18:D18"/>
    <mergeCell ref="B19:D19"/>
    <mergeCell ref="B11:D11"/>
    <mergeCell ref="A1:E2"/>
    <mergeCell ref="B3:D3"/>
    <mergeCell ref="B4:D4"/>
    <mergeCell ref="B5:D5"/>
    <mergeCell ref="B20:D20"/>
    <mergeCell ref="B15:D15"/>
    <mergeCell ref="B16:D16"/>
    <mergeCell ref="B17:D17"/>
    <mergeCell ref="B14:D14"/>
    <mergeCell ref="B12:D12"/>
    <mergeCell ref="B6:D6"/>
    <mergeCell ref="B7:D7"/>
    <mergeCell ref="B8:D8"/>
    <mergeCell ref="B9:D9"/>
    <mergeCell ref="B10:D10"/>
    <mergeCell ref="B22:D22"/>
    <mergeCell ref="B23:D23"/>
    <mergeCell ref="B26:D26"/>
    <mergeCell ref="B27:D27"/>
    <mergeCell ref="B25:D25"/>
    <mergeCell ref="B24:D24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1:D31"/>
    <mergeCell ref="A24:A25"/>
    <mergeCell ref="A26:A27"/>
    <mergeCell ref="A28:D28"/>
    <mergeCell ref="A29:D29"/>
    <mergeCell ref="A30:D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22F65-B977-403F-A5A2-FE1E5214C21B}">
  <dimension ref="A1:AH6"/>
  <sheetViews>
    <sheetView topLeftCell="I1" workbookViewId="0">
      <selection sqref="A1:AH6"/>
    </sheetView>
  </sheetViews>
  <sheetFormatPr defaultRowHeight="14.4" x14ac:dyDescent="0.3"/>
  <cols>
    <col min="1" max="1" width="29.5546875" customWidth="1"/>
    <col min="34" max="34" width="15.21875" bestFit="1" customWidth="1"/>
  </cols>
  <sheetData>
    <row r="1" spans="1:34" x14ac:dyDescent="0.3">
      <c r="A1" s="81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72" t="s">
        <v>13</v>
      </c>
      <c r="AG1" s="73"/>
      <c r="AH1" s="74"/>
    </row>
    <row r="2" spans="1:34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75"/>
      <c r="AG2" s="76"/>
      <c r="AH2" s="77"/>
    </row>
    <row r="3" spans="1:34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78"/>
      <c r="AG3" s="79"/>
      <c r="AH3" s="80"/>
    </row>
    <row r="4" spans="1:34" ht="61.5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66">
        <f>SUM(B4:AE4)</f>
        <v>0</v>
      </c>
      <c r="AG4" s="67"/>
      <c r="AH4" s="9" t="s">
        <v>32</v>
      </c>
    </row>
    <row r="5" spans="1:34" ht="33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68">
        <f>SUM(B5:AE5)</f>
        <v>0</v>
      </c>
      <c r="AG5" s="69"/>
      <c r="AH5" s="8" t="s">
        <v>33</v>
      </c>
    </row>
    <row r="6" spans="1:34" ht="32.1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0">
        <f>SUM(AF4:AG5)</f>
        <v>0</v>
      </c>
      <c r="AG6" s="71"/>
      <c r="AH6" s="30" t="s">
        <v>31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3AF6-FA3D-4171-AFFD-5FB44A39E29E}">
  <dimension ref="A1:AI6"/>
  <sheetViews>
    <sheetView topLeftCell="K1" workbookViewId="0">
      <selection sqref="A1:AI6"/>
    </sheetView>
  </sheetViews>
  <sheetFormatPr defaultRowHeight="14.4" x14ac:dyDescent="0.3"/>
  <cols>
    <col min="1" max="1" width="42.77734375" customWidth="1"/>
    <col min="35" max="35" width="15.21875" bestFit="1" customWidth="1"/>
  </cols>
  <sheetData>
    <row r="1" spans="1:35" x14ac:dyDescent="0.3">
      <c r="A1" s="81" t="s">
        <v>43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36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27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24.6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241E-0529-48FD-89C2-4DABEF73289E}">
  <dimension ref="A1:AH6"/>
  <sheetViews>
    <sheetView topLeftCell="F1" workbookViewId="0">
      <selection activeCell="M4" sqref="M4"/>
    </sheetView>
  </sheetViews>
  <sheetFormatPr defaultRowHeight="14.4" x14ac:dyDescent="0.3"/>
  <cols>
    <col min="1" max="1" width="40.21875" customWidth="1"/>
    <col min="34" max="34" width="15.21875" bestFit="1" customWidth="1"/>
  </cols>
  <sheetData>
    <row r="1" spans="1:34" x14ac:dyDescent="0.3">
      <c r="A1" s="81" t="s">
        <v>42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72" t="s">
        <v>13</v>
      </c>
      <c r="AG1" s="73"/>
      <c r="AH1" s="74"/>
    </row>
    <row r="2" spans="1:34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75"/>
      <c r="AG2" s="76"/>
      <c r="AH2" s="77"/>
    </row>
    <row r="3" spans="1:34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78"/>
      <c r="AG3" s="79"/>
      <c r="AH3" s="80"/>
    </row>
    <row r="4" spans="1:34" ht="38.549999999999997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66">
        <f>SUM(B4:AE4)</f>
        <v>0</v>
      </c>
      <c r="AG4" s="67"/>
      <c r="AH4" s="9" t="s">
        <v>32</v>
      </c>
    </row>
    <row r="5" spans="1:34" ht="23.55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68">
        <f>SUM(B5:AE5)</f>
        <v>0</v>
      </c>
      <c r="AG5" s="69"/>
      <c r="AH5" s="8" t="s">
        <v>33</v>
      </c>
    </row>
    <row r="6" spans="1:34" ht="25.05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0">
        <f>SUM(AF4:AG5)</f>
        <v>0</v>
      </c>
      <c r="AG6" s="71"/>
      <c r="AH6" s="30" t="s">
        <v>31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EFE-A1CB-4144-9CBF-B42DA669535D}">
  <dimension ref="A1:AI6"/>
  <sheetViews>
    <sheetView topLeftCell="K1" workbookViewId="0">
      <selection sqref="A1:AI6"/>
    </sheetView>
  </sheetViews>
  <sheetFormatPr defaultRowHeight="14.4" x14ac:dyDescent="0.3"/>
  <cols>
    <col min="1" max="1" width="29.44140625" customWidth="1"/>
    <col min="35" max="35" width="15.21875" bestFit="1" customWidth="1"/>
  </cols>
  <sheetData>
    <row r="1" spans="1:35" x14ac:dyDescent="0.3">
      <c r="A1" s="81" t="s">
        <v>41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52.5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33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21.6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7D86-8F43-47B2-B7C2-930AB5FA3A40}">
  <dimension ref="A1:AI6"/>
  <sheetViews>
    <sheetView workbookViewId="0">
      <selection activeCell="E9" sqref="E9"/>
    </sheetView>
  </sheetViews>
  <sheetFormatPr defaultRowHeight="14.4" x14ac:dyDescent="0.3"/>
  <cols>
    <col min="1" max="1" width="28.21875" customWidth="1"/>
    <col min="35" max="35" width="17.44140625" customWidth="1"/>
  </cols>
  <sheetData>
    <row r="1" spans="1:35" ht="14.55" customHeight="1" x14ac:dyDescent="0.3">
      <c r="A1" s="81" t="s">
        <v>27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customHeight="1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21.6" customHeight="1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60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40.5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36" customHeight="1" thickBot="1" x14ac:dyDescent="0.35">
      <c r="A6" s="25" t="s">
        <v>30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G4:AH4"/>
    <mergeCell ref="AG5:AH5"/>
    <mergeCell ref="AG6:AH6"/>
    <mergeCell ref="AG1:AI3"/>
    <mergeCell ref="A1:A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7EA41-A00D-4FC9-A967-200CE1A58D94}">
  <dimension ref="A1:AF6"/>
  <sheetViews>
    <sheetView topLeftCell="G1" workbookViewId="0">
      <selection activeCell="D17" sqref="D17"/>
    </sheetView>
  </sheetViews>
  <sheetFormatPr defaultRowHeight="14.4" x14ac:dyDescent="0.3"/>
  <cols>
    <col min="1" max="1" width="31.5546875" customWidth="1"/>
    <col min="32" max="32" width="18.5546875" customWidth="1"/>
  </cols>
  <sheetData>
    <row r="1" spans="1:32" x14ac:dyDescent="0.3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72" t="s">
        <v>13</v>
      </c>
      <c r="AE1" s="73"/>
      <c r="AF1" s="74"/>
    </row>
    <row r="2" spans="1:32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75"/>
      <c r="AE2" s="76"/>
      <c r="AF2" s="77"/>
    </row>
    <row r="3" spans="1:32" ht="33" customHeight="1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78"/>
      <c r="AE3" s="79"/>
      <c r="AF3" s="80"/>
    </row>
    <row r="4" spans="1:32" ht="58.05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66">
        <f>SUM(B4:AC4)</f>
        <v>0</v>
      </c>
      <c r="AE4" s="67"/>
      <c r="AF4" s="9" t="s">
        <v>32</v>
      </c>
    </row>
    <row r="5" spans="1:32" ht="37.5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68">
        <f>SUM(B5:AC5)</f>
        <v>0</v>
      </c>
      <c r="AE5" s="69"/>
      <c r="AF5" s="8" t="s">
        <v>33</v>
      </c>
    </row>
    <row r="6" spans="1:32" ht="26.55" customHeight="1" thickBot="1" x14ac:dyDescent="0.35">
      <c r="A6" s="25" t="s">
        <v>30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0">
        <f>SUM(AD4:AE5)</f>
        <v>0</v>
      </c>
      <c r="AE6" s="71"/>
      <c r="AF6" s="30" t="s">
        <v>31</v>
      </c>
    </row>
  </sheetData>
  <mergeCells count="5">
    <mergeCell ref="A1:AC2"/>
    <mergeCell ref="AD1:AF3"/>
    <mergeCell ref="AD4:AE4"/>
    <mergeCell ref="AD5:AE5"/>
    <mergeCell ref="AD6:A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9DB5-CAAE-4E1C-814A-72BA3DB26E11}">
  <dimension ref="A1:AI6"/>
  <sheetViews>
    <sheetView topLeftCell="M1" workbookViewId="0">
      <selection sqref="A1:AI6"/>
    </sheetView>
  </sheetViews>
  <sheetFormatPr defaultRowHeight="14.4" x14ac:dyDescent="0.3"/>
  <cols>
    <col min="1" max="1" width="25.21875" customWidth="1"/>
    <col min="35" max="35" width="15.21875" bestFit="1" customWidth="1"/>
  </cols>
  <sheetData>
    <row r="1" spans="1:35" x14ac:dyDescent="0.3">
      <c r="A1" s="81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34.049999999999997" customHeight="1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64.5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36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38.1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68371-5CE9-4398-AD71-EE290E4DCBB9}">
  <dimension ref="A1:AH6"/>
  <sheetViews>
    <sheetView topLeftCell="I1" workbookViewId="0">
      <selection sqref="A1:AH6"/>
    </sheetView>
  </sheetViews>
  <sheetFormatPr defaultRowHeight="14.4" x14ac:dyDescent="0.3"/>
  <cols>
    <col min="1" max="1" width="27.21875" customWidth="1"/>
    <col min="34" max="34" width="15.21875" bestFit="1" customWidth="1"/>
  </cols>
  <sheetData>
    <row r="1" spans="1:34" x14ac:dyDescent="0.3">
      <c r="A1" s="81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72" t="s">
        <v>13</v>
      </c>
      <c r="AG1" s="73"/>
      <c r="AH1" s="74"/>
    </row>
    <row r="2" spans="1:34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75"/>
      <c r="AG2" s="76"/>
      <c r="AH2" s="77"/>
    </row>
    <row r="3" spans="1:34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78"/>
      <c r="AG3" s="79"/>
      <c r="AH3" s="80"/>
    </row>
    <row r="4" spans="1:34" ht="55.5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66">
        <f>SUM(B4:AE4)</f>
        <v>0</v>
      </c>
      <c r="AG4" s="67"/>
      <c r="AH4" s="9" t="s">
        <v>32</v>
      </c>
    </row>
    <row r="5" spans="1:34" ht="49.05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68">
        <f>SUM(B5:AE5)</f>
        <v>0</v>
      </c>
      <c r="AG5" s="69"/>
      <c r="AH5" s="8" t="s">
        <v>33</v>
      </c>
    </row>
    <row r="6" spans="1:34" ht="35.549999999999997" customHeight="1" thickBot="1" x14ac:dyDescent="0.35">
      <c r="A6" s="25" t="s">
        <v>30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0">
        <f>SUM(AF4:AG5)</f>
        <v>0</v>
      </c>
      <c r="AG6" s="71"/>
      <c r="AH6" s="30" t="s">
        <v>31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FC33-681B-4E4D-8A97-62EC9476E76D}">
  <dimension ref="A1:AI6"/>
  <sheetViews>
    <sheetView topLeftCell="J1" workbookViewId="0">
      <selection sqref="A1:AI6"/>
    </sheetView>
  </sheetViews>
  <sheetFormatPr defaultRowHeight="14.4" x14ac:dyDescent="0.3"/>
  <cols>
    <col min="1" max="1" width="22.77734375" customWidth="1"/>
    <col min="35" max="35" width="15.21875" bestFit="1" customWidth="1"/>
  </cols>
  <sheetData>
    <row r="1" spans="1:35" x14ac:dyDescent="0.3">
      <c r="A1" s="81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37.5" customHeight="1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67.5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42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34.049999999999997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75A9-FD7E-42F3-A1B8-799C8D925AD0}">
  <dimension ref="A1:AH6"/>
  <sheetViews>
    <sheetView topLeftCell="E1" workbookViewId="0">
      <selection sqref="A1:AE2"/>
    </sheetView>
  </sheetViews>
  <sheetFormatPr defaultRowHeight="14.4" x14ac:dyDescent="0.3"/>
  <cols>
    <col min="1" max="1" width="22.21875" customWidth="1"/>
  </cols>
  <sheetData>
    <row r="1" spans="1:34" x14ac:dyDescent="0.3">
      <c r="A1" s="81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72" t="s">
        <v>13</v>
      </c>
      <c r="AG1" s="73"/>
      <c r="AH1" s="74"/>
    </row>
    <row r="2" spans="1:34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75"/>
      <c r="AG2" s="76"/>
      <c r="AH2" s="77"/>
    </row>
    <row r="3" spans="1:34" ht="31.8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78"/>
      <c r="AG3" s="79"/>
      <c r="AH3" s="80"/>
    </row>
    <row r="4" spans="1:34" ht="66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66">
        <f>SUM(B4:AE4)</f>
        <v>0</v>
      </c>
      <c r="AG4" s="67"/>
      <c r="AH4" s="9" t="s">
        <v>32</v>
      </c>
    </row>
    <row r="5" spans="1:34" ht="31.5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68">
        <f>SUM(B5:AE5)</f>
        <v>0</v>
      </c>
      <c r="AG5" s="69"/>
      <c r="AH5" s="8" t="s">
        <v>33</v>
      </c>
    </row>
    <row r="6" spans="1:34" ht="39" customHeight="1" thickBot="1" x14ac:dyDescent="0.35">
      <c r="A6" s="25" t="s">
        <v>30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0">
        <f>SUM(AF4:AG5)</f>
        <v>0</v>
      </c>
      <c r="AG6" s="71"/>
      <c r="AH6" s="30" t="s">
        <v>31</v>
      </c>
    </row>
  </sheetData>
  <mergeCells count="5">
    <mergeCell ref="A1:AE2"/>
    <mergeCell ref="AF1:AH3"/>
    <mergeCell ref="AF4:AG4"/>
    <mergeCell ref="AF5:AG5"/>
    <mergeCell ref="AF6:A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C514-D612-46EC-96F0-04D8646F69D4}">
  <dimension ref="A1:AI6"/>
  <sheetViews>
    <sheetView topLeftCell="G1" workbookViewId="0">
      <selection activeCell="H4" sqref="H4"/>
    </sheetView>
  </sheetViews>
  <sheetFormatPr defaultRowHeight="14.4" x14ac:dyDescent="0.3"/>
  <cols>
    <col min="1" max="1" width="40" customWidth="1"/>
    <col min="35" max="35" width="15.21875" bestFit="1" customWidth="1"/>
  </cols>
  <sheetData>
    <row r="1" spans="1:35" x14ac:dyDescent="0.3">
      <c r="A1" s="81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37.049999999999997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24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20.55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0E9-D999-4EEF-AD27-32368555B32A}">
  <dimension ref="A1:AI6"/>
  <sheetViews>
    <sheetView topLeftCell="K1" workbookViewId="0">
      <selection activeCell="AJ3" sqref="AJ3"/>
    </sheetView>
  </sheetViews>
  <sheetFormatPr defaultRowHeight="14.4" x14ac:dyDescent="0.3"/>
  <cols>
    <col min="1" max="1" width="40.5546875" customWidth="1"/>
    <col min="35" max="35" width="15.21875" bestFit="1" customWidth="1"/>
  </cols>
  <sheetData>
    <row r="1" spans="1:35" x14ac:dyDescent="0.3">
      <c r="A1" s="81" t="s">
        <v>44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3"/>
      <c r="AG1" s="72" t="s">
        <v>13</v>
      </c>
      <c r="AH1" s="73"/>
      <c r="AI1" s="74"/>
    </row>
    <row r="2" spans="1:35" ht="15" thickBot="1" x14ac:dyDescent="0.3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6"/>
      <c r="AG2" s="75"/>
      <c r="AH2" s="76"/>
      <c r="AI2" s="77"/>
    </row>
    <row r="3" spans="1:35" ht="16.2" thickBot="1" x14ac:dyDescent="0.35">
      <c r="A3" s="15" t="s">
        <v>26</v>
      </c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27">
        <v>31</v>
      </c>
      <c r="AG3" s="78"/>
      <c r="AH3" s="79"/>
      <c r="AI3" s="80"/>
    </row>
    <row r="4" spans="1:35" ht="34.049999999999997" customHeight="1" thickBot="1" x14ac:dyDescent="0.35">
      <c r="A4" s="24" t="s">
        <v>28</v>
      </c>
      <c r="B4" s="18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8"/>
      <c r="AG4" s="66">
        <f>SUM(B4:AF4)</f>
        <v>0</v>
      </c>
      <c r="AH4" s="67"/>
      <c r="AI4" s="9" t="s">
        <v>32</v>
      </c>
    </row>
    <row r="5" spans="1:35" ht="24" customHeight="1" thickBot="1" x14ac:dyDescent="0.35">
      <c r="A5" s="25" t="s">
        <v>29</v>
      </c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29"/>
      <c r="AG5" s="68">
        <f>SUM(B5:AF5)</f>
        <v>0</v>
      </c>
      <c r="AH5" s="69"/>
      <c r="AI5" s="8" t="s">
        <v>33</v>
      </c>
    </row>
    <row r="6" spans="1:35" ht="23.1" customHeight="1" thickBot="1" x14ac:dyDescent="0.35">
      <c r="A6" s="23" t="s">
        <v>36</v>
      </c>
      <c r="B6" s="1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20"/>
      <c r="AG6" s="70">
        <f>SUM(AG4:AH5)</f>
        <v>0</v>
      </c>
      <c r="AH6" s="71"/>
      <c r="AI6" s="30" t="s">
        <v>31</v>
      </c>
    </row>
  </sheetData>
  <mergeCells count="5">
    <mergeCell ref="A1:AF2"/>
    <mergeCell ref="AG1:AI3"/>
    <mergeCell ref="AG4:AH4"/>
    <mergeCell ref="AG5:AH5"/>
    <mergeCell ref="AG6:A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13</vt:i4>
      </vt:variant>
    </vt:vector>
  </HeadingPairs>
  <TitlesOfParts>
    <vt:vector size="13" baseType="lpstr">
      <vt:lpstr>PSD kontrole stundās</vt:lpstr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Kreicbergs</dc:creator>
  <cp:lastModifiedBy>Ieva Luste</cp:lastModifiedBy>
  <dcterms:created xsi:type="dcterms:W3CDTF">2022-02-11T14:36:10Z</dcterms:created>
  <dcterms:modified xsi:type="dcterms:W3CDTF">2023-04-03T15:48:03Z</dcterms:modified>
</cp:coreProperties>
</file>