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S:\VED\EPN\PROJEKTI 2014 - 2020\4.2.2. projekti\Vienošanās_pielāgotā forma\4.2.2. 5. kārta\PSD ekseļi - īstenošanai\"/>
    </mc:Choice>
  </mc:AlternateContent>
  <xr:revisionPtr revIDLastSave="0" documentId="13_ncr:1_{4326E7B2-96C0-49AB-8F87-0F3F5C56B715}" xr6:coauthVersionLast="47" xr6:coauthVersionMax="47" xr10:uidLastSave="{00000000-0000-0000-0000-000000000000}"/>
  <bookViews>
    <workbookView xWindow="-120" yWindow="-120" windowWidth="23280" windowHeight="12600" tabRatio="708" activeTab="2" xr2:uid="{823CED42-58B8-4CB6-8996-9BDFB7BDD806}"/>
  </bookViews>
  <sheets>
    <sheet name="Par infrastruktūru" sheetId="1" r:id="rId1"/>
    <sheet name="Nomnieki_visa infrastruktūra" sheetId="2" r:id="rId2"/>
    <sheet name="Nomnieki_daļa infrastruktūras" sheetId="3"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8" i="3" l="1"/>
  <c r="E9" i="3" s="1"/>
  <c r="E18" i="2"/>
  <c r="E9" i="2"/>
  <c r="E7" i="3"/>
  <c r="E17" i="2"/>
  <c r="E8"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Kristīne Šmite</author>
  </authors>
  <commentList>
    <comment ref="A1" authorId="0" shapeId="0" xr:uid="{9D55C73C-EEB6-4B28-BB03-CA920B8EE259}">
      <text>
        <r>
          <rPr>
            <sz val="9"/>
            <color indexed="81"/>
            <rFont val="Tahoma"/>
            <family val="2"/>
            <charset val="186"/>
          </rPr>
          <t xml:space="preserve">Pielikumā pievienot nomas līgumu kopijas.
Papildus - salīdzināt informāciju ar publiski pieejamo www.lursoft.lv u.c.
</t>
        </r>
      </text>
    </comment>
    <comment ref="C3" authorId="0" shapeId="0" xr:uid="{3226C83A-54B4-4231-A19E-A59B796EB6B6}">
      <text>
        <r>
          <rPr>
            <b/>
            <sz val="9"/>
            <color indexed="81"/>
            <rFont val="Tahoma"/>
            <family val="2"/>
            <charset val="186"/>
          </rPr>
          <t>No sniegtās informācijas ir jāspēj noteikt vai nomniekam ir noteikt korekts saimnieciskās darbības veiks.</t>
        </r>
        <r>
          <rPr>
            <sz val="9"/>
            <color indexed="81"/>
            <rFont val="Tahoma"/>
            <family val="2"/>
            <charset val="186"/>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Kristīne Šmite</author>
  </authors>
  <commentList>
    <comment ref="C2" authorId="0" shapeId="0" xr:uid="{57F4ED1A-0292-4DC4-B7A6-B6ECA0EC1066}">
      <text>
        <r>
          <rPr>
            <b/>
            <sz val="9"/>
            <color indexed="81"/>
            <rFont val="Tahoma"/>
            <family val="2"/>
            <charset val="186"/>
          </rPr>
          <t>No sniegtās informācijas ir jāspēj noteikt vai nomniekam ir noteikt korekts saimnieciskās darbības veiks.</t>
        </r>
        <r>
          <rPr>
            <sz val="9"/>
            <color indexed="81"/>
            <rFont val="Tahoma"/>
            <family val="2"/>
            <charset val="186"/>
          </rPr>
          <t xml:space="preserve">
</t>
        </r>
      </text>
    </comment>
  </commentList>
</comments>
</file>

<file path=xl/sharedStrings.xml><?xml version="1.0" encoding="utf-8"?>
<sst xmlns="http://schemas.openxmlformats.org/spreadsheetml/2006/main" count="61" uniqueCount="46">
  <si>
    <t>Informācija par infrastruktūru</t>
  </si>
  <si>
    <t>Adrese</t>
  </si>
  <si>
    <t>Iela 2, Pilsēta</t>
  </si>
  <si>
    <t>Kadastra Nr.</t>
  </si>
  <si>
    <t>1234 567 8910</t>
  </si>
  <si>
    <t>Gads, par kuru tiek sniegta informācija</t>
  </si>
  <si>
    <t>2021.gads</t>
  </si>
  <si>
    <t>aizpildāmie lauki</t>
  </si>
  <si>
    <t>Skaidrojumi:</t>
  </si>
  <si>
    <t>Papildinošā saimnieciskā darbība (PSD)</t>
  </si>
  <si>
    <t>Par PSD ir uzskatāma tāda saimnieciskā darbība, kas tiek īstenota nesaimnieciskai darbībai paredzētajā infrastruktūrā un kas tieši ir saistīta ar infrastruktūras ekspluatāciju un tai nepieciešama vai nesaraujami saistīta ar infrastruktūras galveno nesaimniecisko izmantojumu.  Atbilstoši Komisijas paziņojuma 207. punktā noradītajam PSD jāpatērē tie paši resursi, kas paredzēti ēkas pamata darbībai, piemēram, darbaspēks, pamatlīdzekļi u.c</t>
  </si>
  <si>
    <t>Saimnieciskā darbība (SD)</t>
  </si>
  <si>
    <t>Ikviena darbība, kas ietver preču un pakalpojumu piedāvāšanu tirgū un nav definējama kā PSD vai PP.</t>
  </si>
  <si>
    <t>Visas infrastruktūras nomnieku saraksts</t>
  </si>
  <si>
    <t>Papildinošā saimnieciskā darbība, papildpakalpojumi.</t>
  </si>
  <si>
    <t>Nr.p.k.</t>
  </si>
  <si>
    <t>Nomnieka nosaukums, reģ.Nr.</t>
  </si>
  <si>
    <t>Saimnieciskās darbības pamatojums (nomnieka darbības veids), nomas līguma Nr., u.c. informācija</t>
  </si>
  <si>
    <t>Nomnieka darbības veids iznomātās telpās (PP/PSD)</t>
  </si>
  <si>
    <t>Saimnieciskā darbība*</t>
  </si>
  <si>
    <t>Nomnieka darbības veids iznomātās telpās (SD)</t>
  </si>
  <si>
    <t>SD</t>
  </si>
  <si>
    <t>Pamatskola</t>
  </si>
  <si>
    <t>Frizētava</t>
  </si>
  <si>
    <t>Veikals</t>
  </si>
  <si>
    <r>
      <t xml:space="preserve">Ieņēmumi no infrastruktūras nomas, </t>
    </r>
    <r>
      <rPr>
        <i/>
        <sz val="12"/>
        <color theme="1"/>
        <rFont val="Times New Roman"/>
        <family val="1"/>
        <charset val="186"/>
      </rPr>
      <t>euro</t>
    </r>
  </si>
  <si>
    <t>Parastie papildpakalpojumi (PP)</t>
  </si>
  <si>
    <r>
      <t>Atbilstoši Mk noteikumu 48.</t>
    </r>
    <r>
      <rPr>
        <vertAlign val="superscript"/>
        <sz val="12"/>
        <color theme="1"/>
        <rFont val="Times New Roman"/>
        <family val="1"/>
        <charset val="186"/>
      </rPr>
      <t>2</t>
    </r>
    <r>
      <rPr>
        <sz val="12"/>
        <color theme="1"/>
        <rFont val="Times New Roman"/>
        <family val="1"/>
        <charset val="186"/>
      </rPr>
      <t>punktam - PP ir ēdināšanas pakalpojumu sniegšana pamatā infrastruktūras nodarbinātajiem (piemēram, darbiniekiem un audzēkņiem) jebkura darbības veida ēkās.</t>
    </r>
  </si>
  <si>
    <t>Infrastruktūras galvenais izmantošanas veids - pārvaldes funkcija un uzdevums, ko īsteno infrastruktūrā</t>
  </si>
  <si>
    <t>SIA "Karote"</t>
  </si>
  <si>
    <t>Skolā darbojas ēdnīca, ēdināšanas pakalpojumu sniegšana nav saistīta ar izglītības mērķiem, taču atbilstoši normatīvajam regulējumam ēdināšana skolās obligāti jānodrošina. Ēdnīcu  izmanto tikai skolas darbinieki un skolnieki.</t>
  </si>
  <si>
    <t>PP</t>
  </si>
  <si>
    <t>*ja ēkā, par kuru vai par kuras daļu ir iesniegts projekta iesniegums, tiek veikta cita saimnieciska darbība (SD) aizpilda jebkurā gadījumā, neatkarīgi no tā, vai citas SD apmērs, salīdzinot ar projekta iensiegšanas brīdi ir samazinājies, palielinājies vai palicis nemainīgs.</t>
  </si>
  <si>
    <t>Ja projekta iesniegums iesniegts par daļu no ēkas, aizpilda arī sadaļu "Nomnieki_daļa infrastruktūras"</t>
  </si>
  <si>
    <r>
      <t xml:space="preserve">Infrastruktūras gada budžets, </t>
    </r>
    <r>
      <rPr>
        <i/>
        <sz val="12"/>
        <color theme="1"/>
        <rFont val="Times New Roman"/>
        <family val="1"/>
        <charset val="186"/>
      </rPr>
      <t>euro/gadā</t>
    </r>
  </si>
  <si>
    <r>
      <t xml:space="preserve">KOPĀ ieņēmumi SD, </t>
    </r>
    <r>
      <rPr>
        <i/>
        <sz val="12"/>
        <color theme="1"/>
        <rFont val="Times New Roman"/>
        <family val="1"/>
        <charset val="186"/>
      </rPr>
      <t>euro</t>
    </r>
    <r>
      <rPr>
        <sz val="12"/>
        <color theme="1"/>
        <rFont val="Times New Roman"/>
        <family val="1"/>
        <charset val="186"/>
      </rPr>
      <t>:</t>
    </r>
  </si>
  <si>
    <r>
      <t xml:space="preserve">KOPĀ ieņēmumi PP/PSD, </t>
    </r>
    <r>
      <rPr>
        <i/>
        <sz val="12"/>
        <color theme="1"/>
        <rFont val="Times New Roman"/>
        <family val="1"/>
        <charset val="186"/>
      </rPr>
      <t>euro</t>
    </r>
    <r>
      <rPr>
        <sz val="12"/>
        <color theme="1"/>
        <rFont val="Times New Roman"/>
        <family val="1"/>
        <charset val="186"/>
      </rPr>
      <t>:</t>
    </r>
  </si>
  <si>
    <t>SD apmērs no kopējā gada budžeta, %:</t>
  </si>
  <si>
    <r>
      <t>PSD/PP apmērs no kopējā gada budžeta,</t>
    </r>
    <r>
      <rPr>
        <i/>
        <sz val="12"/>
        <color theme="1"/>
        <rFont val="Times New Roman"/>
        <family val="1"/>
        <charset val="186"/>
      </rPr>
      <t xml:space="preserve"> %</t>
    </r>
    <r>
      <rPr>
        <sz val="12"/>
        <color theme="1"/>
        <rFont val="Times New Roman"/>
        <family val="1"/>
        <charset val="186"/>
      </rPr>
      <t>:</t>
    </r>
  </si>
  <si>
    <r>
      <t>PSD/PP apmērs infrastruktūras daļā, par kuru iesniegts projekta iesniegums,</t>
    </r>
    <r>
      <rPr>
        <i/>
        <sz val="12"/>
        <color theme="1"/>
        <rFont val="Times New Roman"/>
        <family val="1"/>
        <charset val="186"/>
      </rPr>
      <t xml:space="preserve"> %</t>
    </r>
    <r>
      <rPr>
        <sz val="12"/>
        <color theme="1"/>
        <rFont val="Times New Roman"/>
        <family val="1"/>
        <charset val="186"/>
      </rPr>
      <t>:</t>
    </r>
  </si>
  <si>
    <r>
      <t xml:space="preserve">Infrastruktūras apmērs, par kuru iesniegts projekts bez SD, </t>
    </r>
    <r>
      <rPr>
        <i/>
        <sz val="12"/>
        <color theme="1"/>
        <rFont val="Times New Roman"/>
        <family val="1"/>
        <charset val="186"/>
      </rPr>
      <t>euro</t>
    </r>
    <r>
      <rPr>
        <sz val="12"/>
        <color theme="1"/>
        <rFont val="Times New Roman"/>
        <family val="1"/>
        <charset val="186"/>
      </rPr>
      <t>:</t>
    </r>
  </si>
  <si>
    <r>
      <t xml:space="preserve">Infrastruktūras daļa, par kuru iesniegts projekta iesniegums, </t>
    </r>
    <r>
      <rPr>
        <i/>
        <sz val="12"/>
        <color theme="1"/>
        <rFont val="Times New Roman"/>
        <family val="1"/>
        <charset val="186"/>
      </rPr>
      <t>%</t>
    </r>
    <r>
      <rPr>
        <sz val="12"/>
        <color theme="1"/>
        <rFont val="Times New Roman"/>
        <family val="1"/>
        <charset val="186"/>
      </rPr>
      <t>:</t>
    </r>
  </si>
  <si>
    <t>Projekta Nr.</t>
  </si>
  <si>
    <t>Dokumenta sagatavotājs:    /vārds, uzvārds/</t>
  </si>
  <si>
    <t>Dokumenta datums:</t>
  </si>
  <si>
    <r>
      <t>Aprēķins tiek veikts, lai noteiktu infrastruktūras atbilstību 08.03.2016. MK noteikumu Nr.152 30.</t>
    </r>
    <r>
      <rPr>
        <b/>
        <i/>
        <vertAlign val="superscript"/>
        <sz val="12"/>
        <color rgb="FFFF0000"/>
        <rFont val="Times New Roman"/>
        <family val="1"/>
        <charset val="186"/>
      </rPr>
      <t xml:space="preserve">1 </t>
    </r>
    <r>
      <rPr>
        <b/>
        <i/>
        <sz val="12"/>
        <color rgb="FFFF0000"/>
        <rFont val="Times New Roman"/>
        <family val="1"/>
        <charset val="186"/>
      </rPr>
      <t>un 48.punktam.</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</si>
</sst>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13" x14ac:knownFonts="1">
    <font>
      <sz val="11"/>
      <color theme="1"/>
      <name val="Calibri"/>
      <family val="2"/>
      <scheme val="minor"/>
    </font>
    <font>
      <sz val="11"/>
      <color theme="1"/>
      <name val="Calibri"/>
      <family val="2"/>
      <scheme val="minor"/>
    </font>
    <font>
      <sz val="12"/>
      <color theme="1"/>
      <name val="Times New Roman"/>
      <family val="1"/>
      <charset val="186"/>
    </font>
    <font>
      <b/>
      <sz val="12"/>
      <color theme="1"/>
      <name val="Times New Roman"/>
      <family val="1"/>
      <charset val="186"/>
    </font>
    <font>
      <sz val="12"/>
      <name val="Times New Roman"/>
      <family val="1"/>
      <charset val="186"/>
    </font>
    <font>
      <i/>
      <sz val="12"/>
      <color theme="1"/>
      <name val="Times New Roman"/>
      <family val="1"/>
      <charset val="186"/>
    </font>
    <font>
      <i/>
      <sz val="10"/>
      <color rgb="FFFF0000"/>
      <name val="Times New Roman"/>
      <family val="1"/>
      <charset val="186"/>
    </font>
    <font>
      <b/>
      <i/>
      <sz val="12"/>
      <color rgb="FFFF0000"/>
      <name val="Times New Roman"/>
      <family val="1"/>
      <charset val="186"/>
    </font>
    <font>
      <sz val="9"/>
      <color indexed="81"/>
      <name val="Tahoma"/>
      <family val="2"/>
      <charset val="186"/>
    </font>
    <font>
      <b/>
      <sz val="9"/>
      <color indexed="81"/>
      <name val="Tahoma"/>
      <family val="2"/>
      <charset val="186"/>
    </font>
    <font>
      <vertAlign val="superscript"/>
      <sz val="12"/>
      <color theme="1"/>
      <name val="Times New Roman"/>
      <family val="1"/>
      <charset val="186"/>
    </font>
    <font>
      <b/>
      <i/>
      <vertAlign val="superscript"/>
      <sz val="12"/>
      <color rgb="FFFF0000"/>
      <name val="Times New Roman"/>
      <family val="1"/>
      <charset val="186"/>
    </font>
    <font>
      <b/>
      <sz val="12"/>
      <color rgb="FFFF0000"/>
      <name val="Times New Roman"/>
      <family val="1"/>
      <charset val="186"/>
    </font>
  </fonts>
  <fills count="4">
    <fill>
      <patternFill patternType="none"/>
    </fill>
    <fill>
      <patternFill patternType="gray125"/>
    </fill>
    <fill>
      <patternFill patternType="solid">
        <fgColor theme="4" tint="0.79998168889431442"/>
        <bgColor indexed="64"/>
      </patternFill>
    </fill>
    <fill>
      <patternFill patternType="solid">
        <fgColor theme="9" tint="0.39997558519241921"/>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s>
  <cellStyleXfs count="3">
    <xf numFmtId="0" fontId="0" fillId="0" borderId="0"/>
    <xf numFmtId="9" fontId="1" fillId="0" borderId="0" applyFont="0" applyFill="0" applyBorder="0" applyAlignment="0" applyProtection="0"/>
    <xf numFmtId="43" fontId="1" fillId="0" borderId="0" applyFont="0" applyFill="0" applyBorder="0" applyAlignment="0" applyProtection="0"/>
  </cellStyleXfs>
  <cellXfs count="42">
    <xf numFmtId="0" fontId="0" fillId="0" borderId="0" xfId="0"/>
    <xf numFmtId="0" fontId="2" fillId="0" borderId="0" xfId="0" applyFont="1"/>
    <xf numFmtId="0" fontId="3" fillId="0" borderId="0" xfId="0" applyFont="1" applyAlignment="1">
      <alignment horizontal="left" vertical="center" wrapText="1"/>
    </xf>
    <xf numFmtId="0" fontId="2" fillId="0" borderId="0" xfId="0" applyFont="1" applyAlignment="1">
      <alignment horizontal="left" vertical="center" wrapText="1"/>
    </xf>
    <xf numFmtId="0" fontId="2" fillId="0" borderId="1" xfId="0" applyFont="1" applyBorder="1" applyAlignment="1">
      <alignment horizontal="left" vertical="center" wrapText="1"/>
    </xf>
    <xf numFmtId="0" fontId="2" fillId="2" borderId="1" xfId="0" applyFont="1" applyFill="1" applyBorder="1" applyAlignment="1">
      <alignment horizontal="left" vertical="center" wrapText="1"/>
    </xf>
    <xf numFmtId="49" fontId="2" fillId="2" borderId="1" xfId="0" applyNumberFormat="1" applyFont="1" applyFill="1" applyBorder="1" applyAlignment="1">
      <alignment horizontal="left" vertical="center" wrapText="1"/>
    </xf>
    <xf numFmtId="2" fontId="2" fillId="2" borderId="1" xfId="0" applyNumberFormat="1" applyFont="1" applyFill="1" applyBorder="1" applyAlignment="1">
      <alignment horizontal="left" vertical="center" wrapText="1"/>
    </xf>
    <xf numFmtId="0" fontId="2" fillId="2" borderId="1" xfId="0" applyFont="1" applyFill="1" applyBorder="1"/>
    <xf numFmtId="0" fontId="2" fillId="0" borderId="0" xfId="0" applyFont="1" applyFill="1" applyBorder="1"/>
    <xf numFmtId="0" fontId="2" fillId="3" borderId="1" xfId="0" applyFont="1" applyFill="1" applyBorder="1" applyAlignment="1">
      <alignment horizontal="left" vertical="center"/>
    </xf>
    <xf numFmtId="0" fontId="2" fillId="3" borderId="1" xfId="0" applyFont="1" applyFill="1" applyBorder="1" applyAlignment="1">
      <alignment horizontal="left" vertical="center" wrapText="1"/>
    </xf>
    <xf numFmtId="0" fontId="2" fillId="2" borderId="1" xfId="0" applyFont="1" applyFill="1" applyBorder="1" applyAlignment="1">
      <alignment horizontal="center" vertical="center"/>
    </xf>
    <xf numFmtId="0" fontId="2" fillId="2" borderId="1" xfId="0" applyFont="1" applyFill="1" applyBorder="1" applyAlignment="1">
      <alignment horizontal="left" vertical="center"/>
    </xf>
    <xf numFmtId="9" fontId="2" fillId="0" borderId="0" xfId="0" applyNumberFormat="1" applyFont="1"/>
    <xf numFmtId="4" fontId="4" fillId="2" borderId="1" xfId="0" applyNumberFormat="1" applyFont="1" applyFill="1" applyBorder="1" applyAlignment="1">
      <alignment horizontal="center" vertical="center"/>
    </xf>
    <xf numFmtId="4" fontId="2" fillId="2" borderId="1" xfId="0" applyNumberFormat="1" applyFont="1" applyFill="1" applyBorder="1" applyAlignment="1">
      <alignment horizontal="center" vertical="center"/>
    </xf>
    <xf numFmtId="4" fontId="2" fillId="2" borderId="1" xfId="0" applyNumberFormat="1" applyFont="1" applyFill="1" applyBorder="1" applyAlignment="1">
      <alignment horizontal="left" vertical="center" wrapText="1"/>
    </xf>
    <xf numFmtId="0" fontId="6" fillId="0" borderId="0" xfId="0" applyFont="1" applyFill="1" applyBorder="1" applyAlignment="1">
      <alignment vertical="top" wrapText="1"/>
    </xf>
    <xf numFmtId="0" fontId="2" fillId="0" borderId="0" xfId="0" applyFont="1" applyFill="1"/>
    <xf numFmtId="0" fontId="7" fillId="0" borderId="0" xfId="0" applyFont="1" applyAlignment="1">
      <alignment horizontal="left" vertical="center" wrapText="1"/>
    </xf>
    <xf numFmtId="0" fontId="2" fillId="0" borderId="0" xfId="0" applyFont="1" applyBorder="1" applyAlignment="1">
      <alignment horizontal="right"/>
    </xf>
    <xf numFmtId="43" fontId="2" fillId="3" borderId="1" xfId="2" applyFont="1" applyFill="1" applyBorder="1" applyAlignment="1">
      <alignment horizontal="center" vertical="center"/>
    </xf>
    <xf numFmtId="43" fontId="2" fillId="2" borderId="1" xfId="2" applyFont="1" applyFill="1" applyBorder="1" applyAlignment="1">
      <alignment horizontal="center" vertical="center"/>
    </xf>
    <xf numFmtId="0" fontId="2" fillId="0" borderId="0" xfId="0" applyFont="1" applyFill="1" applyBorder="1" applyAlignment="1">
      <alignment horizontal="right" vertical="center"/>
    </xf>
    <xf numFmtId="0" fontId="3" fillId="0" borderId="2" xfId="0" applyFont="1" applyBorder="1" applyAlignment="1">
      <alignment vertical="center"/>
    </xf>
    <xf numFmtId="0" fontId="2" fillId="3" borderId="4" xfId="0" applyFont="1" applyFill="1" applyBorder="1" applyAlignment="1">
      <alignment horizontal="left" vertical="center" wrapText="1"/>
    </xf>
    <xf numFmtId="0" fontId="3" fillId="0" borderId="0" xfId="0" applyFont="1" applyBorder="1" applyAlignment="1">
      <alignment vertical="center"/>
    </xf>
    <xf numFmtId="0" fontId="0" fillId="0" borderId="0" xfId="0" applyBorder="1"/>
    <xf numFmtId="0" fontId="3" fillId="0" borderId="0" xfId="0" applyFont="1" applyAlignment="1">
      <alignment horizontal="left" vertical="center" wrapText="1"/>
    </xf>
    <xf numFmtId="0" fontId="7" fillId="0" borderId="0" xfId="0" applyFont="1" applyAlignment="1">
      <alignment horizontal="left" vertical="center" wrapText="1"/>
    </xf>
    <xf numFmtId="0" fontId="3" fillId="0" borderId="2" xfId="0" applyFont="1" applyBorder="1" applyAlignment="1">
      <alignment horizontal="center"/>
    </xf>
    <xf numFmtId="0" fontId="3" fillId="0" borderId="2" xfId="0" applyFont="1" applyFill="1" applyBorder="1" applyAlignment="1">
      <alignment horizontal="left" vertical="center"/>
    </xf>
    <xf numFmtId="0" fontId="3" fillId="0" borderId="2" xfId="0" applyFont="1" applyBorder="1" applyAlignment="1">
      <alignment horizontal="left"/>
    </xf>
    <xf numFmtId="10" fontId="5" fillId="3" borderId="1" xfId="1" applyNumberFormat="1" applyFont="1" applyFill="1" applyBorder="1" applyAlignment="1">
      <alignment horizontal="center" vertical="center"/>
    </xf>
    <xf numFmtId="9" fontId="2" fillId="2" borderId="1" xfId="0" applyNumberFormat="1" applyFont="1" applyFill="1" applyBorder="1" applyAlignment="1">
      <alignment horizontal="left" vertical="center" wrapText="1"/>
    </xf>
    <xf numFmtId="0" fontId="2" fillId="0" borderId="0" xfId="0" applyFont="1" applyFill="1" applyAlignment="1">
      <alignment horizontal="right" wrapText="1"/>
    </xf>
    <xf numFmtId="0" fontId="2" fillId="0" borderId="0" xfId="0" applyFont="1" applyFill="1" applyBorder="1" applyAlignment="1">
      <alignment horizontal="right" wrapText="1"/>
    </xf>
    <xf numFmtId="0" fontId="12" fillId="0" borderId="0" xfId="0" applyFont="1" applyFill="1" applyAlignment="1">
      <alignment horizontal="center"/>
    </xf>
    <xf numFmtId="0" fontId="6" fillId="0" borderId="3" xfId="0" applyFont="1" applyFill="1" applyBorder="1" applyAlignment="1">
      <alignment horizontal="left" vertical="center" wrapText="1"/>
    </xf>
    <xf numFmtId="0" fontId="6" fillId="0" borderId="0" xfId="0" applyFont="1" applyFill="1" applyBorder="1" applyAlignment="1">
      <alignment horizontal="left" vertical="center" wrapText="1"/>
    </xf>
    <xf numFmtId="0" fontId="2" fillId="0" borderId="0" xfId="0" applyFont="1" applyBorder="1" applyAlignment="1">
      <alignment horizontal="right" wrapText="1"/>
    </xf>
  </cellXfs>
  <cellStyles count="3">
    <cellStyle name="Comma" xfId="2" builtinId="3"/>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157ABB-44C8-481E-A464-173E796FEE70}">
  <dimension ref="A1:B20"/>
  <sheetViews>
    <sheetView workbookViewId="0">
      <selection activeCell="E22" sqref="E22"/>
    </sheetView>
  </sheetViews>
  <sheetFormatPr defaultRowHeight="15.75" x14ac:dyDescent="0.25"/>
  <cols>
    <col min="1" max="1" width="24.7109375" style="3" customWidth="1"/>
    <col min="2" max="2" width="46.140625" style="3" customWidth="1"/>
    <col min="3" max="16384" width="9.140625" style="1"/>
  </cols>
  <sheetData>
    <row r="1" spans="1:2" x14ac:dyDescent="0.25">
      <c r="A1" s="29" t="s">
        <v>0</v>
      </c>
      <c r="B1" s="29"/>
    </row>
    <row r="2" spans="1:2" x14ac:dyDescent="0.25">
      <c r="A2" s="2"/>
    </row>
    <row r="3" spans="1:2" ht="33.75" customHeight="1" x14ac:dyDescent="0.25">
      <c r="A3" s="30" t="s">
        <v>45</v>
      </c>
      <c r="B3" s="30"/>
    </row>
    <row r="4" spans="1:2" ht="33.75" customHeight="1" x14ac:dyDescent="0.25">
      <c r="A4" s="20"/>
      <c r="B4" s="20"/>
    </row>
    <row r="5" spans="1:2" x14ac:dyDescent="0.25">
      <c r="A5" s="11" t="s">
        <v>42</v>
      </c>
      <c r="B5" s="5"/>
    </row>
    <row r="6" spans="1:2" x14ac:dyDescent="0.25">
      <c r="A6" s="11" t="s">
        <v>1</v>
      </c>
      <c r="B6" s="5" t="s">
        <v>2</v>
      </c>
    </row>
    <row r="7" spans="1:2" x14ac:dyDescent="0.25">
      <c r="A7" s="11" t="s">
        <v>3</v>
      </c>
      <c r="B7" s="6" t="s">
        <v>4</v>
      </c>
    </row>
    <row r="8" spans="1:2" ht="78.75" x14ac:dyDescent="0.25">
      <c r="A8" s="11" t="s">
        <v>28</v>
      </c>
      <c r="B8" s="5" t="s">
        <v>22</v>
      </c>
    </row>
    <row r="9" spans="1:2" ht="31.5" x14ac:dyDescent="0.25">
      <c r="A9" s="11" t="s">
        <v>5</v>
      </c>
      <c r="B9" s="7" t="s">
        <v>6</v>
      </c>
    </row>
    <row r="10" spans="1:2" ht="31.5" x14ac:dyDescent="0.25">
      <c r="A10" s="11" t="s">
        <v>34</v>
      </c>
      <c r="B10" s="17">
        <v>100000</v>
      </c>
    </row>
    <row r="11" spans="1:2" ht="47.25" x14ac:dyDescent="0.25">
      <c r="A11" s="11" t="s">
        <v>41</v>
      </c>
      <c r="B11" s="35">
        <v>0.84</v>
      </c>
    </row>
    <row r="12" spans="1:2" ht="31.5" x14ac:dyDescent="0.25">
      <c r="A12" s="11" t="s">
        <v>43</v>
      </c>
      <c r="B12" s="17"/>
    </row>
    <row r="13" spans="1:2" x14ac:dyDescent="0.25">
      <c r="A13" s="11" t="s">
        <v>44</v>
      </c>
      <c r="B13" s="17"/>
    </row>
    <row r="15" spans="1:2" x14ac:dyDescent="0.25">
      <c r="A15" s="8"/>
      <c r="B15" s="1" t="s">
        <v>7</v>
      </c>
    </row>
    <row r="17" spans="1:2" x14ac:dyDescent="0.25">
      <c r="A17" s="3" t="s">
        <v>8</v>
      </c>
    </row>
    <row r="18" spans="1:2" ht="141.75" x14ac:dyDescent="0.25">
      <c r="A18" s="4" t="s">
        <v>9</v>
      </c>
      <c r="B18" s="4" t="s">
        <v>10</v>
      </c>
    </row>
    <row r="19" spans="1:2" ht="81.75" x14ac:dyDescent="0.25">
      <c r="A19" s="4" t="s">
        <v>26</v>
      </c>
      <c r="B19" s="4" t="s">
        <v>27</v>
      </c>
    </row>
    <row r="20" spans="1:2" ht="47.25" x14ac:dyDescent="0.25">
      <c r="A20" s="4" t="s">
        <v>11</v>
      </c>
      <c r="B20" s="4" t="s">
        <v>12</v>
      </c>
    </row>
  </sheetData>
  <mergeCells count="2">
    <mergeCell ref="A1:B1"/>
    <mergeCell ref="A3:B3"/>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D0B64A-BB23-4B11-8D10-D6B03081FB6A}">
  <dimension ref="A1:F24"/>
  <sheetViews>
    <sheetView topLeftCell="A4" zoomScale="90" zoomScaleNormal="90" workbookViewId="0">
      <selection activeCell="H17" sqref="H17"/>
    </sheetView>
  </sheetViews>
  <sheetFormatPr defaultRowHeight="15.75" x14ac:dyDescent="0.25"/>
  <cols>
    <col min="1" max="1" width="9.140625" style="1"/>
    <col min="2" max="2" width="22.7109375" style="1" customWidth="1"/>
    <col min="3" max="3" width="50.28515625" style="1" customWidth="1"/>
    <col min="4" max="4" width="26.140625" style="1" customWidth="1"/>
    <col min="5" max="5" width="15.7109375" style="1" customWidth="1"/>
    <col min="6" max="16384" width="9.140625" style="1"/>
  </cols>
  <sheetData>
    <row r="1" spans="1:5" x14ac:dyDescent="0.25">
      <c r="A1" s="31" t="s">
        <v>13</v>
      </c>
      <c r="B1" s="31"/>
      <c r="C1" s="31"/>
      <c r="D1" s="31"/>
      <c r="E1" s="31"/>
    </row>
    <row r="2" spans="1:5" s="9" customFormat="1" x14ac:dyDescent="0.25">
      <c r="A2" s="32" t="s">
        <v>14</v>
      </c>
      <c r="B2" s="32"/>
      <c r="C2" s="32"/>
      <c r="D2" s="32"/>
      <c r="E2" s="32"/>
    </row>
    <row r="3" spans="1:5" s="9" customFormat="1" ht="47.25" x14ac:dyDescent="0.25">
      <c r="A3" s="10" t="s">
        <v>15</v>
      </c>
      <c r="B3" s="11" t="s">
        <v>16</v>
      </c>
      <c r="C3" s="11" t="s">
        <v>17</v>
      </c>
      <c r="D3" s="11" t="s">
        <v>18</v>
      </c>
      <c r="E3" s="11" t="s">
        <v>25</v>
      </c>
    </row>
    <row r="4" spans="1:5" ht="78.75" x14ac:dyDescent="0.25">
      <c r="A4" s="12">
        <v>1</v>
      </c>
      <c r="B4" s="13" t="s">
        <v>29</v>
      </c>
      <c r="C4" s="5" t="s">
        <v>30</v>
      </c>
      <c r="D4" s="12" t="s">
        <v>31</v>
      </c>
      <c r="E4" s="23">
        <v>1000</v>
      </c>
    </row>
    <row r="5" spans="1:5" x14ac:dyDescent="0.25">
      <c r="A5" s="12"/>
      <c r="B5" s="13"/>
      <c r="C5" s="5"/>
      <c r="D5" s="12"/>
      <c r="E5" s="16"/>
    </row>
    <row r="6" spans="1:5" x14ac:dyDescent="0.25">
      <c r="A6" s="12"/>
      <c r="B6" s="13"/>
      <c r="C6" s="5"/>
      <c r="D6" s="12"/>
      <c r="E6" s="16"/>
    </row>
    <row r="7" spans="1:5" x14ac:dyDescent="0.25">
      <c r="A7" s="12"/>
      <c r="B7" s="13"/>
      <c r="C7" s="5"/>
      <c r="D7" s="12"/>
      <c r="E7" s="15"/>
    </row>
    <row r="8" spans="1:5" ht="31.5" x14ac:dyDescent="0.25">
      <c r="D8" s="41" t="s">
        <v>36</v>
      </c>
      <c r="E8" s="22">
        <f>SUM(E4:E7)</f>
        <v>1000</v>
      </c>
    </row>
    <row r="9" spans="1:5" x14ac:dyDescent="0.25">
      <c r="D9" s="37" t="s">
        <v>38</v>
      </c>
      <c r="E9" s="34">
        <f>E8/'Par infrastruktūru'!$B$10</f>
        <v>0.01</v>
      </c>
    </row>
    <row r="10" spans="1:5" x14ac:dyDescent="0.25">
      <c r="A10" s="9"/>
      <c r="B10" s="9"/>
      <c r="C10" s="9"/>
      <c r="D10" s="36"/>
      <c r="E10" s="34"/>
    </row>
    <row r="11" spans="1:5" x14ac:dyDescent="0.25">
      <c r="A11" s="33" t="s">
        <v>19</v>
      </c>
      <c r="B11" s="33"/>
      <c r="C11" s="33"/>
      <c r="D11" s="33"/>
      <c r="E11" s="33"/>
    </row>
    <row r="12" spans="1:5" ht="47.25" x14ac:dyDescent="0.25">
      <c r="A12" s="10" t="s">
        <v>15</v>
      </c>
      <c r="B12" s="11" t="s">
        <v>16</v>
      </c>
      <c r="C12" s="11" t="s">
        <v>17</v>
      </c>
      <c r="D12" s="11" t="s">
        <v>20</v>
      </c>
      <c r="E12" s="11" t="s">
        <v>25</v>
      </c>
    </row>
    <row r="13" spans="1:5" x14ac:dyDescent="0.25">
      <c r="A13" s="12">
        <v>1</v>
      </c>
      <c r="B13" s="13" t="s">
        <v>23</v>
      </c>
      <c r="C13" s="5"/>
      <c r="D13" s="12" t="s">
        <v>21</v>
      </c>
      <c r="E13" s="15">
        <v>6000</v>
      </c>
    </row>
    <row r="14" spans="1:5" x14ac:dyDescent="0.25">
      <c r="A14" s="12">
        <v>2</v>
      </c>
      <c r="B14" s="13" t="s">
        <v>24</v>
      </c>
      <c r="C14" s="5"/>
      <c r="D14" s="12" t="s">
        <v>21</v>
      </c>
      <c r="E14" s="16">
        <v>10000</v>
      </c>
    </row>
    <row r="15" spans="1:5" x14ac:dyDescent="0.25">
      <c r="A15" s="12"/>
      <c r="B15" s="13"/>
      <c r="C15" s="5"/>
      <c r="D15" s="12"/>
      <c r="E15" s="16"/>
    </row>
    <row r="16" spans="1:5" x14ac:dyDescent="0.25">
      <c r="A16" s="12"/>
      <c r="B16" s="13"/>
      <c r="C16" s="5"/>
      <c r="D16" s="12"/>
      <c r="E16" s="15"/>
    </row>
    <row r="17" spans="1:6" s="19" customFormat="1" ht="15.75" customHeight="1" x14ac:dyDescent="0.25">
      <c r="A17" s="39" t="s">
        <v>32</v>
      </c>
      <c r="B17" s="39"/>
      <c r="C17" s="39"/>
      <c r="D17" s="21" t="s">
        <v>35</v>
      </c>
      <c r="E17" s="22">
        <f>SUM(E13:E16)</f>
        <v>16000</v>
      </c>
      <c r="F17" s="1"/>
    </row>
    <row r="18" spans="1:6" s="9" customFormat="1" ht="17.25" customHeight="1" x14ac:dyDescent="0.25">
      <c r="A18" s="40"/>
      <c r="B18" s="40"/>
      <c r="C18" s="40"/>
      <c r="D18" s="37" t="s">
        <v>37</v>
      </c>
      <c r="E18" s="34">
        <f>E17/'Par infrastruktūru'!$B$10</f>
        <v>0.16</v>
      </c>
    </row>
    <row r="19" spans="1:6" ht="22.5" customHeight="1" x14ac:dyDescent="0.25">
      <c r="A19" s="40"/>
      <c r="B19" s="40"/>
      <c r="C19" s="40"/>
      <c r="D19" s="36"/>
      <c r="E19" s="34"/>
    </row>
    <row r="20" spans="1:6" ht="17.25" customHeight="1" x14ac:dyDescent="0.25">
      <c r="A20"/>
      <c r="B20"/>
      <c r="C20"/>
      <c r="D20"/>
      <c r="E20"/>
      <c r="F20" s="14"/>
    </row>
    <row r="21" spans="1:6" x14ac:dyDescent="0.25">
      <c r="A21" s="18"/>
    </row>
    <row r="22" spans="1:6" x14ac:dyDescent="0.25">
      <c r="A22" s="18"/>
    </row>
    <row r="23" spans="1:6" x14ac:dyDescent="0.25">
      <c r="A23" s="18"/>
    </row>
    <row r="24" spans="1:6" x14ac:dyDescent="0.25">
      <c r="A24" s="18"/>
      <c r="B24" s="38" t="s">
        <v>33</v>
      </c>
      <c r="C24" s="38"/>
      <c r="D24" s="38"/>
      <c r="E24" s="38"/>
    </row>
  </sheetData>
  <mergeCells count="9">
    <mergeCell ref="A1:E1"/>
    <mergeCell ref="A2:E2"/>
    <mergeCell ref="A11:E11"/>
    <mergeCell ref="B24:E24"/>
    <mergeCell ref="D18:D19"/>
    <mergeCell ref="E18:E19"/>
    <mergeCell ref="D9:D10"/>
    <mergeCell ref="E9:E10"/>
    <mergeCell ref="A17:C19"/>
  </mergeCells>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2110B8-1C76-4027-BA81-D26F2E2868B7}">
  <dimension ref="A1:G11"/>
  <sheetViews>
    <sheetView tabSelected="1" topLeftCell="C1" workbookViewId="0">
      <selection activeCell="E9" sqref="E9:E11"/>
    </sheetView>
  </sheetViews>
  <sheetFormatPr defaultRowHeight="15" x14ac:dyDescent="0.25"/>
  <cols>
    <col min="2" max="2" width="22.5703125" customWidth="1"/>
    <col min="3" max="3" width="44" customWidth="1"/>
    <col min="4" max="4" width="31.7109375" customWidth="1"/>
    <col min="5" max="5" width="17.85546875" customWidth="1"/>
  </cols>
  <sheetData>
    <row r="1" spans="1:7" ht="15.75" x14ac:dyDescent="0.25">
      <c r="C1" s="25" t="s">
        <v>14</v>
      </c>
      <c r="D1" s="25"/>
      <c r="E1" s="25"/>
      <c r="F1" s="27"/>
      <c r="G1" s="27"/>
    </row>
    <row r="2" spans="1:7" ht="47.25" x14ac:dyDescent="0.25">
      <c r="A2" s="10" t="s">
        <v>15</v>
      </c>
      <c r="B2" s="11" t="s">
        <v>16</v>
      </c>
      <c r="C2" s="11" t="s">
        <v>17</v>
      </c>
      <c r="D2" s="11" t="s">
        <v>18</v>
      </c>
      <c r="E2" s="26" t="s">
        <v>25</v>
      </c>
      <c r="F2" s="28"/>
      <c r="G2" s="28"/>
    </row>
    <row r="3" spans="1:7" ht="78.75" x14ac:dyDescent="0.25">
      <c r="A3" s="12">
        <v>1</v>
      </c>
      <c r="B3" s="13" t="s">
        <v>29</v>
      </c>
      <c r="C3" s="5" t="s">
        <v>30</v>
      </c>
      <c r="D3" s="12" t="s">
        <v>31</v>
      </c>
      <c r="E3" s="23">
        <v>1000</v>
      </c>
    </row>
    <row r="4" spans="1:7" ht="15.75" x14ac:dyDescent="0.25">
      <c r="A4" s="12"/>
      <c r="B4" s="13"/>
      <c r="C4" s="5"/>
      <c r="D4" s="12"/>
      <c r="E4" s="16"/>
    </row>
    <row r="5" spans="1:7" ht="15.75" x14ac:dyDescent="0.25">
      <c r="A5" s="12"/>
      <c r="B5" s="13"/>
      <c r="C5" s="5"/>
      <c r="D5" s="12"/>
      <c r="E5" s="16"/>
    </row>
    <row r="6" spans="1:7" ht="15.75" x14ac:dyDescent="0.25">
      <c r="A6" s="12"/>
      <c r="B6" s="13"/>
      <c r="C6" s="5"/>
      <c r="D6" s="12"/>
      <c r="E6" s="15"/>
    </row>
    <row r="7" spans="1:7" s="1" customFormat="1" ht="15.75" x14ac:dyDescent="0.25">
      <c r="D7" s="21" t="s">
        <v>36</v>
      </c>
      <c r="E7" s="22">
        <f>SUM(E3:E6)</f>
        <v>1000</v>
      </c>
      <c r="F7"/>
    </row>
    <row r="8" spans="1:7" ht="15.75" x14ac:dyDescent="0.25">
      <c r="A8" s="1"/>
      <c r="B8" s="1"/>
      <c r="C8" s="19"/>
      <c r="D8" s="24" t="s">
        <v>40</v>
      </c>
      <c r="E8" s="22">
        <f>'Par infrastruktūru'!$B$10*'Par infrastruktūru'!$B$11</f>
        <v>84000</v>
      </c>
    </row>
    <row r="9" spans="1:7" ht="15.75" customHeight="1" x14ac:dyDescent="0.25">
      <c r="A9" s="1"/>
      <c r="B9" s="1"/>
      <c r="C9" s="1"/>
      <c r="D9" s="37" t="s">
        <v>39</v>
      </c>
      <c r="E9" s="34">
        <f>(E7/E8)*100%</f>
        <v>1.1904761904761904E-2</v>
      </c>
    </row>
    <row r="10" spans="1:7" ht="15.75" x14ac:dyDescent="0.25">
      <c r="A10" s="1"/>
      <c r="B10" s="1"/>
      <c r="C10" s="1"/>
      <c r="D10" s="37"/>
      <c r="E10" s="34"/>
    </row>
    <row r="11" spans="1:7" x14ac:dyDescent="0.25">
      <c r="D11" s="37"/>
      <c r="E11" s="34"/>
    </row>
  </sheetData>
  <mergeCells count="2">
    <mergeCell ref="D9:D11"/>
    <mergeCell ref="E9:E11"/>
  </mergeCells>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Par infrastruktūru</vt:lpstr>
      <vt:lpstr>Nomnieki_visa infrastruktūra</vt:lpstr>
      <vt:lpstr>Nomnieki_daļa infrastruktūras</vt:lpstr>
    </vt:vector>
  </TitlesOfParts>
  <Company>CFLA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Kristīne Šmite</dc:creator>
  <cp:lastModifiedBy>Maija Skripste</cp:lastModifiedBy>
  <dcterms:created xsi:type="dcterms:W3CDTF">2021-09-17T05:51:08Z</dcterms:created>
  <dcterms:modified xsi:type="dcterms:W3CDTF">2021-11-12T11:58:00Z</dcterms:modified>
</cp:coreProperties>
</file>