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Skaidrojumi SAM 12.1.1" sheetId="1" r:id="rId1"/>
    <sheet name="Pārskats SAM 12.1.1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<sst xmlns="http://schemas.openxmlformats.org/spreadsheetml/2006/main" count="82" uniqueCount="67">
  <si>
    <t>Projekts</t>
  </si>
  <si>
    <t>Nr. p.k.</t>
  </si>
  <si>
    <t>Projekta kopējās attiecināmās izmaksas</t>
  </si>
  <si>
    <t xml:space="preserve">Izmaksu sadalījums pa atbalstāmo darbību pozīcijām </t>
  </si>
  <si>
    <t>Kopā (pārskata periodā)</t>
  </si>
  <si>
    <t>% pret pārskata perioda izmaksu kopsummu</t>
  </si>
  <si>
    <t>% pret kop.att. izmaksām</t>
  </si>
  <si>
    <t>Summa</t>
  </si>
  <si>
    <t>% pret pārskata perioda izmaksu ārpakalpojuma kopsummu</t>
  </si>
  <si>
    <t>% pret kop.pārskata perioda izmaksām</t>
  </si>
  <si>
    <t>% pret pārskata perioda izmaksu atlīdzības kopsummu</t>
  </si>
  <si>
    <t>5=8-+11</t>
  </si>
  <si>
    <t>6=15.x./5 kopā</t>
  </si>
  <si>
    <t>7=5/4</t>
  </si>
  <si>
    <t>9=15.x./8 kopā</t>
  </si>
  <si>
    <t>10=8/5</t>
  </si>
  <si>
    <t>12=15.x/11 kopā</t>
  </si>
  <si>
    <t>13=11/5</t>
  </si>
  <si>
    <t>Eiropas Savienības fondu administrēšana</t>
  </si>
  <si>
    <t>Eiropas Savienības fondu uzraudzība</t>
  </si>
  <si>
    <t>t.sk organizētie pasākumi</t>
  </si>
  <si>
    <t>t.sk dalība citu organizētos pasākumos</t>
  </si>
  <si>
    <t>Skaidrojums</t>
  </si>
  <si>
    <t>Pirms pārskata iesniegšanas ieteicamās  kontroles</t>
  </si>
  <si>
    <t>TP projektu ietvaros veikto izdevumu ieteicamais dalījums pēc atbalstāmajām darbībām</t>
  </si>
  <si>
    <r>
      <t xml:space="preserve">Šūnā </t>
    </r>
    <r>
      <rPr>
        <b/>
        <sz val="11"/>
        <color indexed="10"/>
        <rFont val="Calibri"/>
        <family val="2"/>
      </rPr>
      <t>"E8"</t>
    </r>
    <r>
      <rPr>
        <sz val="11"/>
        <color theme="1"/>
        <rFont val="Calibri"/>
        <family val="2"/>
      </rPr>
      <t xml:space="preserve"> summa atbilst  par attiecīgo periodu maksājuma pieprasījumā norādītajai attiecināmo izmaksu summai</t>
    </r>
  </si>
  <si>
    <t>Pārskata  forma ir  pieejama blakus darbalapā "Pārskats" !</t>
  </si>
  <si>
    <r>
      <t xml:space="preserve">Šūnā </t>
    </r>
    <r>
      <rPr>
        <b/>
        <sz val="11"/>
        <color indexed="10"/>
        <rFont val="Calibri"/>
        <family val="2"/>
      </rPr>
      <t>"D8"</t>
    </r>
    <r>
      <rPr>
        <sz val="11"/>
        <color theme="1"/>
        <rFont val="Calibri"/>
        <family val="2"/>
      </rPr>
      <t xml:space="preserve">  summa atbilst vienošanās norādītajai projekta attiecināmo  izmaksu kopsummai. </t>
    </r>
  </si>
  <si>
    <r>
      <t xml:space="preserve">t.sk. atlīdzība (tikai institūcijā nodarbinātajiem ierēdņiem </t>
    </r>
    <r>
      <rPr>
        <b/>
        <u val="single"/>
        <sz val="8"/>
        <rFont val="Times New Roman"/>
        <family val="1"/>
      </rPr>
      <t>un</t>
    </r>
    <r>
      <rPr>
        <b/>
        <sz val="8"/>
        <rFont val="Times New Roman"/>
        <family val="2"/>
      </rPr>
      <t xml:space="preserve"> darbiniekiem uz darba līguma pamata)</t>
    </r>
  </si>
  <si>
    <r>
      <t>t.sk. pārējās izmaksas, izņemot atlīdzību institūcijā nodarbinātajiem ierēdņiem</t>
    </r>
    <r>
      <rPr>
        <b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un</t>
    </r>
    <r>
      <rPr>
        <b/>
        <sz val="8"/>
        <rFont val="Times New Roman"/>
        <family val="1"/>
      </rPr>
      <t xml:space="preserve"> </t>
    </r>
    <r>
      <rPr>
        <b/>
        <sz val="8"/>
        <rFont val="Times New Roman"/>
        <family val="2"/>
      </rPr>
      <t>darbiniekiem uz darba līguma pamata</t>
    </r>
  </si>
  <si>
    <t>Finansējuma saņēmējs, Projekta identifikācijas numurs: ___________________________________________</t>
  </si>
  <si>
    <t>Atbalstāmās darbības nosaukums (pozīcija)</t>
  </si>
  <si>
    <t>Netiešās attiecināmās izmaksas saskaņā ar vienoto izmaksu likmi</t>
  </si>
  <si>
    <t>Norāda saskaņā ar projekta budžeta kopsavilkumu</t>
  </si>
  <si>
    <t>Eiropas Savienības fondu 2007.–2013. gada plānošanas perioda pēcuzraudzības nodrošināšana</t>
  </si>
  <si>
    <t>mācības, konferences, semināri, komitejas, darba grupas un citi pasākumi</t>
  </si>
  <si>
    <t>Eiropas Savienības fondu projektu iesniegumu atlases (tai skaitā vērtēšanas) nodrošināšana</t>
  </si>
  <si>
    <t>Eiropas Savienības fondu plānošana</t>
  </si>
  <si>
    <t>Izmaksas, kas saistītas ar Eiropas Savienīabs fondu pasākumu organizēšanu un apmeklēšanu</t>
  </si>
  <si>
    <t>Eiropas Savienības fondu projektu iesniegumu vērtēšanas pakalpojumu izmaksas, tai skaitā atlīdzības izmaksa pieaicinātiem ekspertiem</t>
  </si>
  <si>
    <t>Izmaksas, kas saistītas ar Eiropas Savienības fondu plānošanu</t>
  </si>
  <si>
    <r>
      <rPr>
        <b/>
        <sz val="10"/>
        <color indexed="8"/>
        <rFont val="Times New Roman"/>
        <family val="1"/>
      </rPr>
      <t>ES fondu administrēšana pēc būtības</t>
    </r>
    <r>
      <rPr>
        <sz val="10"/>
        <color indexed="8"/>
        <rFont val="Times New Roman"/>
        <family val="1"/>
      </rPr>
      <t xml:space="preserve"> - Eiropas Savienības fondu darbības programmu uzraudzības komitejas, institūciju fondu apguves uraudzība - darbinieku atlīdzība galvenokārt.</t>
    </r>
  </si>
  <si>
    <t>Pozīcijā tiek iekļautas izmaksas, kas saistītas ar atbalsta  funkciju nodrošināšanu ES fondu administrēšanai: projektu vadības personāla atlīdzības izmaksas, darbinieku un projekta vadības veselības pārbaužu un apdrošināšanas izmaksas, redzes korekcijas līdzekļu un administrēšanas izmaksas, sludinājumu izmaksas</t>
  </si>
  <si>
    <r>
      <rPr>
        <sz val="11"/>
        <rFont val="Times New Roman"/>
        <family val="1"/>
      </rPr>
      <t>Lai atvieglotu pārskata  "SAM 12.1.1. projektu izmaksas dalījumā pa atbalstāmajām darbībām pārskata periodā (no_______līdz_______), EUR" aizpildīšanu,  formā ir iestrādātās formulas</t>
    </r>
    <r>
      <rPr>
        <b/>
        <sz val="11"/>
        <rFont val="Times New Roman"/>
        <family val="1"/>
      </rPr>
      <t xml:space="preserve">.  </t>
    </r>
    <r>
      <rPr>
        <b/>
        <sz val="11"/>
        <color indexed="10"/>
        <rFont val="Times New Roman"/>
        <family val="1"/>
      </rPr>
      <t xml:space="preserve">Finansējuma saņēmējam  jaaizpilda pārskata veidlapā  informācija šūnās, kas iekrāsotas dzeltenā krāsā.  Pārējās aizpildīsies automātiski! </t>
    </r>
  </si>
  <si>
    <t xml:space="preserve">Izmaksas, kas saistītas ar pēcuzraudzības nodrošināšanu. </t>
  </si>
  <si>
    <t>Atbalstāmās darbības Nr.*</t>
  </si>
  <si>
    <t>Atbalstāmās darbības/pozīcijas</t>
  </si>
  <si>
    <t>**Darbinieku atlīdzības izmaksas  norāda pie attiecīgās atbalstāmās darbības.</t>
  </si>
  <si>
    <t>SAM 12.1.1 projektu izmaksas dalījumā pa atbalstāmajām darbībām pārskata periodā (no_______līdz_______), EUR</t>
  </si>
  <si>
    <t>Attiecināmās izmaksas, kas atbilst attiecīgajai atbalstāmajai darbībai*</t>
  </si>
  <si>
    <t>39.1.</t>
  </si>
  <si>
    <t>40.6.; 40.7.**; 40.8.; 40.9.; 40.10.1; 40.10.2.; 40.10.3.</t>
  </si>
  <si>
    <t>40.1.2.; 40.1.3.; 40.1.2.; 40.3.3.; 40.7.**</t>
  </si>
  <si>
    <t>39.2.</t>
  </si>
  <si>
    <t>39.3.</t>
  </si>
  <si>
    <t>40.1.2.; 40.2.; 40.3.3.; 40.7.**</t>
  </si>
  <si>
    <t>39.4.</t>
  </si>
  <si>
    <t>40.3.1.; 40.3.2.; 40.4</t>
  </si>
  <si>
    <t>39.5.</t>
  </si>
  <si>
    <t>40.1.1.; 40.7.**</t>
  </si>
  <si>
    <t>39.6.</t>
  </si>
  <si>
    <t>40.5.; 40.7.**</t>
  </si>
  <si>
    <t>*Numerācija norādīta atbilstoši 4.09.2018. Ministru kabineta noteikumu Nr.562 punktiem</t>
  </si>
  <si>
    <t>39.7.</t>
  </si>
  <si>
    <t>Eiropas Savienības fondu finanšu kontroles</t>
  </si>
  <si>
    <t xml:space="preserve">Izmaksas, kas saistītas ES fonda finanšu kontroli, audita un revīzijas nodrošināšanu </t>
  </si>
  <si>
    <t>40.1.2.; 40.7**; 40.10.2.; 40.3.3.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</si>
</sst>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0_ ;\-#,##0.0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2"/>
    </font>
    <font>
      <b/>
      <sz val="7"/>
      <name val="Times New Roman"/>
      <family val="2"/>
    </font>
    <font>
      <b/>
      <sz val="10"/>
      <name val="Times New Roman"/>
      <family val="2"/>
    </font>
    <font>
      <sz val="8"/>
      <name val="Times New Roman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Calibri"/>
      <family val="2"/>
    </font>
    <font>
      <b/>
      <u val="single"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Calibri"/>
      <family val="2"/>
    </font>
    <font>
      <b/>
      <sz val="10"/>
      <color rgb="FFFF0000"/>
      <name val="Times New Roman"/>
      <family val="2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58" fillId="0" borderId="0" xfId="0" applyFont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10" fontId="2" fillId="0" borderId="10" xfId="0" applyNumberFormat="1" applyFont="1" applyFill="1" applyBorder="1" applyAlignment="1" applyProtection="1">
      <alignment horizontal="center" vertical="center" wrapText="1"/>
      <protection/>
    </xf>
    <xf numFmtId="10" fontId="2" fillId="0" borderId="10" xfId="0" applyNumberFormat="1" applyFont="1" applyFill="1" applyBorder="1" applyAlignment="1" applyProtection="1">
      <alignment horizontal="center" vertical="center"/>
      <protection/>
    </xf>
    <xf numFmtId="0" fontId="58" fillId="33" borderId="0" xfId="0" applyFont="1" applyFill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10" fontId="4" fillId="4" borderId="10" xfId="0" applyNumberFormat="1" applyFont="1" applyFill="1" applyBorder="1" applyAlignment="1" applyProtection="1">
      <alignment horizontal="center" vertical="center" wrapText="1"/>
      <protection/>
    </xf>
    <xf numFmtId="10" fontId="59" fillId="33" borderId="0" xfId="0" applyNumberFormat="1" applyFont="1" applyFill="1" applyAlignment="1" applyProtection="1">
      <alignment horizontal="center" vertical="center"/>
      <protection locked="0"/>
    </xf>
    <xf numFmtId="0" fontId="59" fillId="33" borderId="0" xfId="0" applyFont="1" applyFill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3" fontId="60" fillId="33" borderId="0" xfId="0" applyNumberFormat="1" applyFont="1" applyFill="1" applyAlignment="1" applyProtection="1">
      <alignment horizontal="center" vertical="center"/>
      <protection locked="0"/>
    </xf>
    <xf numFmtId="170" fontId="60" fillId="33" borderId="0" xfId="0" applyNumberFormat="1" applyFont="1" applyFill="1" applyAlignment="1" applyProtection="1">
      <alignment horizontal="center" vertical="center"/>
      <protection locked="0"/>
    </xf>
    <xf numFmtId="0" fontId="60" fillId="33" borderId="0" xfId="0" applyFont="1" applyFill="1" applyAlignment="1" applyProtection="1">
      <alignment horizontal="center" vertical="center"/>
      <protection locked="0"/>
    </xf>
    <xf numFmtId="10" fontId="6" fillId="0" borderId="10" xfId="0" applyNumberFormat="1" applyFont="1" applyFill="1" applyBorder="1" applyAlignment="1" applyProtection="1">
      <alignment horizontal="center" vertical="center" wrapText="1"/>
      <protection/>
    </xf>
    <xf numFmtId="10" fontId="4" fillId="4" borderId="10" xfId="0" applyNumberFormat="1" applyFont="1" applyFill="1" applyBorder="1" applyAlignment="1" applyProtection="1">
      <alignment horizontal="center" vertical="center" wrapText="1"/>
      <protection/>
    </xf>
    <xf numFmtId="10" fontId="6" fillId="0" borderId="0" xfId="0" applyNumberFormat="1" applyFont="1" applyFill="1" applyBorder="1" applyAlignment="1" applyProtection="1">
      <alignment horizontal="center" vertical="center" wrapText="1"/>
      <protection/>
    </xf>
    <xf numFmtId="43" fontId="5" fillId="34" borderId="10" xfId="42" applyFont="1" applyFill="1" applyBorder="1" applyAlignment="1" applyProtection="1">
      <alignment horizontal="center" vertical="center"/>
      <protection/>
    </xf>
    <xf numFmtId="0" fontId="60" fillId="0" borderId="10" xfId="0" applyFont="1" applyBorder="1" applyAlignment="1">
      <alignment horizontal="center"/>
    </xf>
    <xf numFmtId="43" fontId="2" fillId="0" borderId="10" xfId="42" applyFont="1" applyFill="1" applyBorder="1" applyAlignment="1" applyProtection="1">
      <alignment vertical="center"/>
      <protection/>
    </xf>
    <xf numFmtId="0" fontId="61" fillId="0" borderId="0" xfId="0" applyFont="1" applyAlignment="1">
      <alignment/>
    </xf>
    <xf numFmtId="43" fontId="62" fillId="4" borderId="10" xfId="0" applyNumberFormat="1" applyFont="1" applyFill="1" applyBorder="1" applyAlignment="1" applyProtection="1">
      <alignment vertical="center" wrapText="1"/>
      <protection/>
    </xf>
    <xf numFmtId="0" fontId="13" fillId="0" borderId="10" xfId="0" applyFont="1" applyFill="1" applyBorder="1" applyAlignment="1" applyProtection="1">
      <alignment horizontal="right" vertical="center" wrapText="1"/>
      <protection/>
    </xf>
    <xf numFmtId="43" fontId="5" fillId="34" borderId="10" xfId="42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Font="1" applyBorder="1" applyAlignment="1">
      <alignment horizontal="left" vertical="top" wrapText="1"/>
    </xf>
    <xf numFmtId="43" fontId="14" fillId="0" borderId="10" xfId="42" applyFont="1" applyFill="1" applyBorder="1" applyAlignment="1" applyProtection="1">
      <alignment vertical="center"/>
      <protection/>
    </xf>
    <xf numFmtId="10" fontId="15" fillId="0" borderId="10" xfId="0" applyNumberFormat="1" applyFont="1" applyFill="1" applyBorder="1" applyAlignment="1" applyProtection="1">
      <alignment horizontal="center" vertical="center" wrapText="1"/>
      <protection/>
    </xf>
    <xf numFmtId="43" fontId="13" fillId="34" borderId="10" xfId="42" applyFont="1" applyFill="1" applyBorder="1" applyAlignment="1" applyProtection="1">
      <alignment horizontal="center" vertical="center"/>
      <protection/>
    </xf>
    <xf numFmtId="0" fontId="63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60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56" fillId="0" borderId="10" xfId="0" applyFont="1" applyBorder="1" applyAlignment="1">
      <alignment wrapText="1"/>
    </xf>
    <xf numFmtId="0" fontId="59" fillId="34" borderId="0" xfId="0" applyFont="1" applyFill="1" applyAlignment="1" applyProtection="1">
      <alignment horizontal="center" vertical="center"/>
      <protection locked="0"/>
    </xf>
    <xf numFmtId="0" fontId="7" fillId="33" borderId="1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56" fillId="0" borderId="10" xfId="0" applyFont="1" applyBorder="1" applyAlignment="1">
      <alignment horizontal="left"/>
    </xf>
    <xf numFmtId="0" fontId="64" fillId="0" borderId="0" xfId="0" applyFont="1" applyAlignment="1">
      <alignment horizontal="left" wrapText="1"/>
    </xf>
    <xf numFmtId="0" fontId="65" fillId="0" borderId="11" xfId="0" applyFont="1" applyBorder="1" applyAlignment="1">
      <alignment horizontal="center"/>
    </xf>
    <xf numFmtId="49" fontId="6" fillId="33" borderId="0" xfId="0" applyNumberFormat="1" applyFont="1" applyFill="1" applyBorder="1" applyAlignment="1" applyProtection="1">
      <alignment horizontal="left" vertical="center" wrapText="1"/>
      <protection/>
    </xf>
    <xf numFmtId="49" fontId="6" fillId="33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43" fontId="2" fillId="0" borderId="16" xfId="42" applyFont="1" applyFill="1" applyBorder="1" applyAlignment="1" applyProtection="1">
      <alignment horizontal="center" vertical="center" wrapText="1"/>
      <protection/>
    </xf>
    <xf numFmtId="43" fontId="2" fillId="0" borderId="17" xfId="42" applyFont="1" applyFill="1" applyBorder="1" applyAlignment="1" applyProtection="1">
      <alignment horizontal="center" vertical="center" wrapText="1"/>
      <protection/>
    </xf>
    <xf numFmtId="43" fontId="2" fillId="0" borderId="18" xfId="42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right" vertical="center" wrapText="1"/>
      <protection/>
    </xf>
    <xf numFmtId="0" fontId="6" fillId="34" borderId="20" xfId="0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3" fillId="0" borderId="12" xfId="0" applyFont="1" applyBorder="1" applyAlignment="1">
      <alignment horizontal="left" vertical="top"/>
    </xf>
    <xf numFmtId="0" fontId="65" fillId="0" borderId="11" xfId="0" applyFont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2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8.00390625" style="0" customWidth="1"/>
    <col min="2" max="2" width="43.140625" style="0" customWidth="1"/>
    <col min="3" max="3" width="85.8515625" style="0" customWidth="1"/>
    <col min="4" max="4" width="36.421875" style="0" customWidth="1"/>
    <col min="5" max="5" width="55.140625" style="0" customWidth="1"/>
  </cols>
  <sheetData>
    <row r="2" spans="1:4" ht="15">
      <c r="A2" s="43" t="s">
        <v>43</v>
      </c>
      <c r="B2" s="43"/>
      <c r="C2" s="43"/>
      <c r="D2" s="43"/>
    </row>
    <row r="3" spans="1:4" ht="22.5" customHeight="1">
      <c r="A3" s="43"/>
      <c r="B3" s="43"/>
      <c r="C3" s="43"/>
      <c r="D3" s="43"/>
    </row>
    <row r="4" ht="22.5" customHeight="1"/>
    <row r="5" ht="15">
      <c r="A5" t="s">
        <v>23</v>
      </c>
    </row>
    <row r="6" ht="15">
      <c r="B6" t="s">
        <v>27</v>
      </c>
    </row>
    <row r="7" ht="15">
      <c r="B7" t="s">
        <v>25</v>
      </c>
    </row>
    <row r="9" ht="15">
      <c r="A9" s="24" t="s">
        <v>26</v>
      </c>
    </row>
    <row r="10" ht="15">
      <c r="A10" s="24"/>
    </row>
    <row r="11" spans="1:4" ht="18.75">
      <c r="A11" s="44" t="s">
        <v>24</v>
      </c>
      <c r="B11" s="44"/>
      <c r="C11" s="44"/>
      <c r="D11" s="44"/>
    </row>
    <row r="12" spans="1:4" ht="63">
      <c r="A12" s="35" t="s">
        <v>45</v>
      </c>
      <c r="B12" s="22" t="s">
        <v>46</v>
      </c>
      <c r="C12" s="22" t="s">
        <v>22</v>
      </c>
      <c r="D12" s="40" t="s">
        <v>49</v>
      </c>
    </row>
    <row r="13" spans="1:5" ht="60.75" customHeight="1">
      <c r="A13" s="14" t="s">
        <v>50</v>
      </c>
      <c r="B13" s="29" t="s">
        <v>18</v>
      </c>
      <c r="C13" s="33" t="s">
        <v>42</v>
      </c>
      <c r="D13" s="38" t="s">
        <v>51</v>
      </c>
      <c r="E13" s="36"/>
    </row>
    <row r="14" spans="1:5" ht="25.5">
      <c r="A14" s="14" t="s">
        <v>53</v>
      </c>
      <c r="B14" s="29" t="s">
        <v>19</v>
      </c>
      <c r="C14" s="33" t="s">
        <v>41</v>
      </c>
      <c r="D14" s="38" t="s">
        <v>52</v>
      </c>
      <c r="E14" s="36"/>
    </row>
    <row r="15" spans="1:5" ht="25.5">
      <c r="A15" s="14" t="s">
        <v>54</v>
      </c>
      <c r="B15" s="29" t="s">
        <v>34</v>
      </c>
      <c r="C15" s="33" t="s">
        <v>44</v>
      </c>
      <c r="D15" s="38" t="s">
        <v>55</v>
      </c>
      <c r="E15" s="36"/>
    </row>
    <row r="16" spans="1:5" ht="25.5">
      <c r="A16" s="14" t="s">
        <v>56</v>
      </c>
      <c r="B16" s="29" t="s">
        <v>35</v>
      </c>
      <c r="C16" s="33" t="s">
        <v>38</v>
      </c>
      <c r="D16" s="38" t="s">
        <v>57</v>
      </c>
      <c r="E16" s="36"/>
    </row>
    <row r="17" spans="1:5" ht="30" customHeight="1">
      <c r="A17" s="14" t="s">
        <v>58</v>
      </c>
      <c r="B17" s="29" t="s">
        <v>36</v>
      </c>
      <c r="C17" s="33" t="s">
        <v>39</v>
      </c>
      <c r="D17" s="38" t="s">
        <v>59</v>
      </c>
      <c r="E17" s="36"/>
    </row>
    <row r="18" spans="1:5" ht="30" customHeight="1">
      <c r="A18" s="14" t="s">
        <v>60</v>
      </c>
      <c r="B18" s="29" t="s">
        <v>37</v>
      </c>
      <c r="C18" s="34" t="s">
        <v>40</v>
      </c>
      <c r="D18" s="38" t="s">
        <v>61</v>
      </c>
      <c r="E18" s="36"/>
    </row>
    <row r="19" spans="1:5" ht="30" customHeight="1">
      <c r="A19" s="14" t="s">
        <v>63</v>
      </c>
      <c r="B19" s="29" t="s">
        <v>64</v>
      </c>
      <c r="C19" s="34" t="s">
        <v>65</v>
      </c>
      <c r="D19" s="38" t="s">
        <v>66</v>
      </c>
      <c r="E19" s="36"/>
    </row>
    <row r="20" spans="1:5" ht="25.5">
      <c r="A20" s="28"/>
      <c r="B20" s="29" t="s">
        <v>32</v>
      </c>
      <c r="C20" s="29" t="s">
        <v>33</v>
      </c>
      <c r="D20" s="42">
        <v>42</v>
      </c>
      <c r="E20" s="41"/>
    </row>
    <row r="21" spans="1:4" ht="15.75" customHeight="1">
      <c r="A21" s="46" t="s">
        <v>62</v>
      </c>
      <c r="B21" s="46"/>
      <c r="C21" s="46"/>
      <c r="D21" s="46"/>
    </row>
    <row r="22" spans="1:4" s="37" customFormat="1" ht="21.75" customHeight="1">
      <c r="A22" s="45" t="s">
        <v>47</v>
      </c>
      <c r="B22" s="45"/>
      <c r="C22" s="45"/>
      <c r="D22" s="45"/>
    </row>
  </sheetData>
  <sheetProtection/>
  <protectedRanges>
    <protectedRange password="CA21" sqref="E2:F2 L2 E4:M7" name="Marina1_1_1"/>
    <protectedRange password="CA21" sqref="A8 E8:M8 B2:B12 C2:C7 C21:D21 D2:D12 C9:C20 F9:G21 L9:M21 I9:J21" name="Marina_1_1"/>
    <protectedRange password="CA21" sqref="A20:A21" name="Marina_1_6"/>
    <protectedRange password="CA21" sqref="B20:B21" name="Marina_1_7"/>
    <protectedRange password="CA21" sqref="A13:B19" name="Marina_1_9"/>
  </protectedRanges>
  <mergeCells count="4">
    <mergeCell ref="A2:D3"/>
    <mergeCell ref="A11:D11"/>
    <mergeCell ref="A22:D22"/>
    <mergeCell ref="A21:D21"/>
  </mergeCells>
  <printOptions/>
  <pageMargins left="0.7" right="0.7" top="0.75" bottom="0.75" header="0.3" footer="0.3"/>
  <pageSetup fitToHeight="1" fitToWidth="1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9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4.00390625" style="0" customWidth="1"/>
    <col min="2" max="2" width="6.140625" style="0" customWidth="1"/>
    <col min="3" max="3" width="45.7109375" style="0" customWidth="1"/>
    <col min="4" max="4" width="14.421875" style="0" customWidth="1"/>
    <col min="5" max="5" width="8.8515625" style="0" customWidth="1"/>
    <col min="6" max="6" width="11.8515625" style="0" customWidth="1"/>
    <col min="7" max="7" width="8.8515625" style="0" customWidth="1"/>
    <col min="8" max="8" width="8.421875" style="0" customWidth="1"/>
    <col min="9" max="9" width="12.8515625" style="0" customWidth="1"/>
    <col min="10" max="10" width="13.140625" style="0" customWidth="1"/>
    <col min="11" max="11" width="9.00390625" style="0" customWidth="1"/>
    <col min="12" max="12" width="12.57421875" style="0" customWidth="1"/>
    <col min="13" max="13" width="12.421875" style="0" customWidth="1"/>
  </cols>
  <sheetData>
    <row r="1" spans="2:13" s="1" customFormat="1" ht="20.25" customHeight="1">
      <c r="B1" s="59" t="s">
        <v>48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40" s="1" customFormat="1" ht="10.5" customHeight="1">
      <c r="A2" s="47" t="s">
        <v>0</v>
      </c>
      <c r="B2" s="53" t="s">
        <v>1</v>
      </c>
      <c r="C2" s="53" t="s">
        <v>31</v>
      </c>
      <c r="D2" s="53" t="s">
        <v>2</v>
      </c>
      <c r="E2" s="60" t="s">
        <v>3</v>
      </c>
      <c r="F2" s="61"/>
      <c r="G2" s="61"/>
      <c r="H2" s="61"/>
      <c r="I2" s="61"/>
      <c r="J2" s="61"/>
      <c r="K2" s="61"/>
      <c r="L2" s="61"/>
      <c r="M2" s="6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s="1" customFormat="1" ht="10.5" customHeight="1">
      <c r="A3" s="48"/>
      <c r="B3" s="53"/>
      <c r="C3" s="53"/>
      <c r="D3" s="53"/>
      <c r="E3" s="63"/>
      <c r="F3" s="64"/>
      <c r="G3" s="64"/>
      <c r="H3" s="64"/>
      <c r="I3" s="64"/>
      <c r="J3" s="64"/>
      <c r="K3" s="64"/>
      <c r="L3" s="64"/>
      <c r="M3" s="6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54" customHeight="1">
      <c r="A4" s="48"/>
      <c r="B4" s="53"/>
      <c r="C4" s="53"/>
      <c r="D4" s="53"/>
      <c r="E4" s="53" t="s">
        <v>4</v>
      </c>
      <c r="F4" s="53" t="s">
        <v>5</v>
      </c>
      <c r="G4" s="66" t="s">
        <v>6</v>
      </c>
      <c r="H4" s="53" t="s">
        <v>29</v>
      </c>
      <c r="I4" s="53"/>
      <c r="J4" s="53"/>
      <c r="K4" s="53" t="s">
        <v>28</v>
      </c>
      <c r="L4" s="53"/>
      <c r="M4" s="5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s="1" customFormat="1" ht="15.75" customHeight="1">
      <c r="A5" s="48"/>
      <c r="B5" s="53"/>
      <c r="C5" s="53"/>
      <c r="D5" s="53"/>
      <c r="E5" s="53"/>
      <c r="F5" s="53"/>
      <c r="G5" s="66"/>
      <c r="H5" s="56" t="s">
        <v>7</v>
      </c>
      <c r="I5" s="56" t="s">
        <v>8</v>
      </c>
      <c r="J5" s="57" t="s">
        <v>9</v>
      </c>
      <c r="K5" s="56" t="s">
        <v>7</v>
      </c>
      <c r="L5" s="56" t="s">
        <v>10</v>
      </c>
      <c r="M5" s="57" t="s">
        <v>9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s="1" customFormat="1" ht="31.5" customHeight="1">
      <c r="A6" s="49"/>
      <c r="B6" s="53"/>
      <c r="C6" s="53"/>
      <c r="D6" s="53"/>
      <c r="E6" s="53"/>
      <c r="F6" s="53"/>
      <c r="G6" s="66"/>
      <c r="H6" s="56"/>
      <c r="I6" s="56"/>
      <c r="J6" s="57"/>
      <c r="K6" s="56"/>
      <c r="L6" s="56"/>
      <c r="M6" s="5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s="3" customFormat="1" ht="12.75" customHeight="1">
      <c r="A7" s="4">
        <v>1</v>
      </c>
      <c r="B7" s="5">
        <v>2</v>
      </c>
      <c r="C7" s="4">
        <v>3</v>
      </c>
      <c r="D7" s="4">
        <v>4</v>
      </c>
      <c r="E7" s="4" t="s">
        <v>11</v>
      </c>
      <c r="F7" s="4" t="s">
        <v>12</v>
      </c>
      <c r="G7" s="6" t="s">
        <v>13</v>
      </c>
      <c r="H7" s="5">
        <v>8</v>
      </c>
      <c r="I7" s="5" t="s">
        <v>14</v>
      </c>
      <c r="J7" s="7" t="s">
        <v>15</v>
      </c>
      <c r="K7" s="5">
        <v>11</v>
      </c>
      <c r="L7" s="5" t="s">
        <v>16</v>
      </c>
      <c r="M7" s="7" t="s">
        <v>17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</row>
    <row r="8" spans="1:40" s="9" customFormat="1" ht="28.5" customHeight="1">
      <c r="A8" s="39"/>
      <c r="B8" s="54" t="s">
        <v>30</v>
      </c>
      <c r="C8" s="55"/>
      <c r="D8" s="25">
        <f>SUM(D9:D17)-D13-D14</f>
        <v>0</v>
      </c>
      <c r="E8" s="25">
        <f>SUM(E9:E17)-E13-E14</f>
        <v>0</v>
      </c>
      <c r="F8" s="10">
        <f aca="true" t="shared" si="0" ref="F8:F15">_xlfn.IFERROR(E8/$E$8,0)</f>
        <v>0</v>
      </c>
      <c r="G8" s="19">
        <f>_xlfn.IFERROR(E8/$D$8,0)</f>
        <v>0</v>
      </c>
      <c r="H8" s="25">
        <f>SUM(H9:H17)-H13-H14</f>
        <v>0</v>
      </c>
      <c r="I8" s="10">
        <f aca="true" t="shared" si="1" ref="I8:I15">_xlfn.IFERROR(H8/$H$8,0)</f>
        <v>0</v>
      </c>
      <c r="J8" s="10">
        <f>_xlfn.IFERROR(H8/E8,0)</f>
        <v>0</v>
      </c>
      <c r="K8" s="25">
        <f>SUM(K9:K17)-K13-K14</f>
        <v>0</v>
      </c>
      <c r="L8" s="10">
        <f aca="true" t="shared" si="2" ref="L8:L15">_xlfn.IFERROR(K8/$K$8,0)</f>
        <v>0</v>
      </c>
      <c r="M8" s="10">
        <f>_xlfn.IFERROR(K8/E8,0)</f>
        <v>0</v>
      </c>
      <c r="N8" s="11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</row>
    <row r="9" spans="1:40" s="13" customFormat="1" ht="27" customHeight="1">
      <c r="A9" s="50"/>
      <c r="B9" s="14" t="s">
        <v>50</v>
      </c>
      <c r="C9" s="29" t="s">
        <v>18</v>
      </c>
      <c r="D9" s="27"/>
      <c r="E9" s="23">
        <f>SUM(H9+K9)</f>
        <v>0</v>
      </c>
      <c r="F9" s="18">
        <f t="shared" si="0"/>
        <v>0</v>
      </c>
      <c r="G9" s="18">
        <f>_xlfn.IFERROR(E9/$D$8,0)</f>
        <v>0</v>
      </c>
      <c r="H9" s="21"/>
      <c r="I9" s="18">
        <f t="shared" si="1"/>
        <v>0</v>
      </c>
      <c r="J9" s="18">
        <f>_xlfn.IFERROR(H9/E9,0)</f>
        <v>0</v>
      </c>
      <c r="K9" s="21"/>
      <c r="L9" s="18">
        <f t="shared" si="2"/>
        <v>0</v>
      </c>
      <c r="M9" s="18">
        <f>_xlfn.IFERROR(K9/E9,0)</f>
        <v>0</v>
      </c>
      <c r="N9" s="11"/>
      <c r="O9" s="15"/>
      <c r="P9" s="15"/>
      <c r="Q9" s="16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0" s="13" customFormat="1" ht="27" customHeight="1">
      <c r="A10" s="51"/>
      <c r="B10" s="14" t="s">
        <v>53</v>
      </c>
      <c r="C10" s="29" t="s">
        <v>19</v>
      </c>
      <c r="D10" s="27"/>
      <c r="E10" s="23">
        <f aca="true" t="shared" si="3" ref="E10:E15">SUM(H10+K10)</f>
        <v>0</v>
      </c>
      <c r="F10" s="18">
        <f t="shared" si="0"/>
        <v>0</v>
      </c>
      <c r="G10" s="18">
        <f aca="true" t="shared" si="4" ref="G10:G15">_xlfn.IFERROR(E10/$D$8,0)</f>
        <v>0</v>
      </c>
      <c r="H10" s="21"/>
      <c r="I10" s="18">
        <f t="shared" si="1"/>
        <v>0</v>
      </c>
      <c r="J10" s="18">
        <f aca="true" t="shared" si="5" ref="J10:J15">_xlfn.IFERROR(H10/E10,0)</f>
        <v>0</v>
      </c>
      <c r="K10" s="21"/>
      <c r="L10" s="18">
        <f t="shared" si="2"/>
        <v>0</v>
      </c>
      <c r="M10" s="18">
        <f aca="true" t="shared" si="6" ref="M10:M15">_xlfn.IFERROR(K10/E10,0)</f>
        <v>0</v>
      </c>
      <c r="N10" s="11"/>
      <c r="O10" s="15"/>
      <c r="P10" s="15"/>
      <c r="Q10" s="16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s="13" customFormat="1" ht="27" customHeight="1">
      <c r="A11" s="51"/>
      <c r="B11" s="14" t="s">
        <v>54</v>
      </c>
      <c r="C11" s="29" t="s">
        <v>34</v>
      </c>
      <c r="D11" s="27"/>
      <c r="E11" s="23">
        <f t="shared" si="3"/>
        <v>0</v>
      </c>
      <c r="F11" s="18">
        <f t="shared" si="0"/>
        <v>0</v>
      </c>
      <c r="G11" s="18">
        <f t="shared" si="4"/>
        <v>0</v>
      </c>
      <c r="H11" s="21"/>
      <c r="I11" s="18">
        <f t="shared" si="1"/>
        <v>0</v>
      </c>
      <c r="J11" s="18">
        <f t="shared" si="5"/>
        <v>0</v>
      </c>
      <c r="K11" s="21"/>
      <c r="L11" s="18">
        <f t="shared" si="2"/>
        <v>0</v>
      </c>
      <c r="M11" s="18">
        <f t="shared" si="6"/>
        <v>0</v>
      </c>
      <c r="N11" s="11"/>
      <c r="O11" s="15"/>
      <c r="P11" s="15"/>
      <c r="Q11" s="16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</row>
    <row r="12" spans="1:40" s="13" customFormat="1" ht="27" customHeight="1">
      <c r="A12" s="51"/>
      <c r="B12" s="14" t="s">
        <v>56</v>
      </c>
      <c r="C12" s="29" t="s">
        <v>35</v>
      </c>
      <c r="D12" s="27"/>
      <c r="E12" s="23">
        <f t="shared" si="3"/>
        <v>0</v>
      </c>
      <c r="F12" s="18">
        <f t="shared" si="0"/>
        <v>0</v>
      </c>
      <c r="G12" s="18">
        <f t="shared" si="4"/>
        <v>0</v>
      </c>
      <c r="H12" s="21"/>
      <c r="I12" s="18">
        <f t="shared" si="1"/>
        <v>0</v>
      </c>
      <c r="J12" s="18">
        <f t="shared" si="5"/>
        <v>0</v>
      </c>
      <c r="K12" s="21"/>
      <c r="L12" s="18">
        <f t="shared" si="2"/>
        <v>0</v>
      </c>
      <c r="M12" s="18">
        <f t="shared" si="6"/>
        <v>0</v>
      </c>
      <c r="N12" s="11"/>
      <c r="O12" s="15"/>
      <c r="P12" s="15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s="13" customFormat="1" ht="27" customHeight="1">
      <c r="A13" s="51"/>
      <c r="B13" s="14"/>
      <c r="C13" s="26" t="s">
        <v>20</v>
      </c>
      <c r="D13" s="27"/>
      <c r="E13" s="30">
        <f t="shared" si="3"/>
        <v>0</v>
      </c>
      <c r="F13" s="31">
        <f t="shared" si="0"/>
        <v>0</v>
      </c>
      <c r="G13" s="31">
        <f t="shared" si="4"/>
        <v>0</v>
      </c>
      <c r="H13" s="32"/>
      <c r="I13" s="31">
        <f t="shared" si="1"/>
        <v>0</v>
      </c>
      <c r="J13" s="31">
        <f t="shared" si="5"/>
        <v>0</v>
      </c>
      <c r="K13" s="32"/>
      <c r="L13" s="31">
        <f t="shared" si="2"/>
        <v>0</v>
      </c>
      <c r="M13" s="31">
        <f t="shared" si="6"/>
        <v>0</v>
      </c>
      <c r="N13" s="11"/>
      <c r="O13" s="15"/>
      <c r="P13" s="15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s="13" customFormat="1" ht="27" customHeight="1">
      <c r="A14" s="51"/>
      <c r="B14" s="14"/>
      <c r="C14" s="26" t="s">
        <v>21</v>
      </c>
      <c r="D14" s="27"/>
      <c r="E14" s="30">
        <f>SUM(H14+K14)</f>
        <v>0</v>
      </c>
      <c r="F14" s="31">
        <f t="shared" si="0"/>
        <v>0</v>
      </c>
      <c r="G14" s="31">
        <f>_xlfn.IFERROR(E14/$D$8,0)</f>
        <v>0</v>
      </c>
      <c r="H14" s="32"/>
      <c r="I14" s="31">
        <f t="shared" si="1"/>
        <v>0</v>
      </c>
      <c r="J14" s="31">
        <f>_xlfn.IFERROR(H14/E14,0)</f>
        <v>0</v>
      </c>
      <c r="K14" s="32"/>
      <c r="L14" s="31">
        <f t="shared" si="2"/>
        <v>0</v>
      </c>
      <c r="M14" s="31">
        <f>_xlfn.IFERROR(K14/E14,0)</f>
        <v>0</v>
      </c>
      <c r="N14" s="11"/>
      <c r="O14" s="15"/>
      <c r="P14" s="15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s="13" customFormat="1" ht="27" customHeight="1">
      <c r="A15" s="51"/>
      <c r="B15" s="14" t="s">
        <v>58</v>
      </c>
      <c r="C15" s="29" t="s">
        <v>36</v>
      </c>
      <c r="D15" s="27"/>
      <c r="E15" s="23">
        <f t="shared" si="3"/>
        <v>0</v>
      </c>
      <c r="F15" s="18">
        <f t="shared" si="0"/>
        <v>0</v>
      </c>
      <c r="G15" s="18">
        <f t="shared" si="4"/>
        <v>0</v>
      </c>
      <c r="H15" s="21"/>
      <c r="I15" s="18">
        <f t="shared" si="1"/>
        <v>0</v>
      </c>
      <c r="J15" s="18">
        <f t="shared" si="5"/>
        <v>0</v>
      </c>
      <c r="K15" s="21"/>
      <c r="L15" s="18">
        <f t="shared" si="2"/>
        <v>0</v>
      </c>
      <c r="M15" s="18">
        <f t="shared" si="6"/>
        <v>0</v>
      </c>
      <c r="N15" s="11"/>
      <c r="O15" s="15"/>
      <c r="P15" s="15"/>
      <c r="Q15" s="16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s="13" customFormat="1" ht="27" customHeight="1">
      <c r="A16" s="51"/>
      <c r="B16" s="14" t="s">
        <v>60</v>
      </c>
      <c r="C16" s="29" t="s">
        <v>37</v>
      </c>
      <c r="D16" s="27"/>
      <c r="E16" s="23">
        <f>SUM(H16+K16)</f>
        <v>0</v>
      </c>
      <c r="F16" s="18">
        <f>_xlfn.IFERROR(E16/$E$8,0)</f>
        <v>0</v>
      </c>
      <c r="G16" s="18">
        <f>_xlfn.IFERROR(E16/$D$8,0)</f>
        <v>0</v>
      </c>
      <c r="H16" s="21"/>
      <c r="I16" s="18">
        <f>_xlfn.IFERROR(H16/$H$8,0)</f>
        <v>0</v>
      </c>
      <c r="J16" s="18">
        <f>_xlfn.IFERROR(H16/E16,0)</f>
        <v>0</v>
      </c>
      <c r="K16" s="21"/>
      <c r="L16" s="18">
        <f>_xlfn.IFERROR(K16/$K$8,0)</f>
        <v>0</v>
      </c>
      <c r="M16" s="18">
        <f>_xlfn.IFERROR(K16/E16,0)</f>
        <v>0</v>
      </c>
      <c r="N16" s="11"/>
      <c r="O16" s="15"/>
      <c r="P16" s="15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s="13" customFormat="1" ht="38.25" customHeight="1">
      <c r="A17" s="52"/>
      <c r="B17" s="14"/>
      <c r="C17" s="29" t="s">
        <v>32</v>
      </c>
      <c r="D17" s="27"/>
      <c r="E17" s="23">
        <f>SUM(H17+K17)</f>
        <v>0</v>
      </c>
      <c r="F17" s="18">
        <f>_xlfn.IFERROR(E17/$E$8,0)</f>
        <v>0</v>
      </c>
      <c r="G17" s="18">
        <f>_xlfn.IFERROR(E17/$D$8,0)</f>
        <v>0</v>
      </c>
      <c r="H17" s="21"/>
      <c r="I17" s="18">
        <f>_xlfn.IFERROR(H17/$H$8,0)</f>
        <v>0</v>
      </c>
      <c r="J17" s="18">
        <f>_xlfn.IFERROR(H17/E17,0)</f>
        <v>0</v>
      </c>
      <c r="K17" s="21"/>
      <c r="L17" s="18">
        <f>_xlfn.IFERROR(K17/$K$8,0)</f>
        <v>0</v>
      </c>
      <c r="M17" s="18">
        <f>_xlfn.IFERROR(K17/E17,0)</f>
        <v>0</v>
      </c>
      <c r="N17" s="11"/>
      <c r="O17" s="15"/>
      <c r="P17" s="15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2:13" ht="1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</row>
    <row r="19" ht="15">
      <c r="G19" s="20"/>
    </row>
  </sheetData>
  <sheetProtection/>
  <protectedRanges>
    <protectedRange password="CA21" sqref="E2:F2 L2 E4:M7" name="Marina1_1"/>
    <protectedRange password="CA21" sqref="B2:C7 D2:D8 E8:M8 B13:B14 D13:D14 C9:D12 C15:D15 C17:D17 L9:M17 I9:J17 D16 F9:G17" name="Marina_1"/>
    <protectedRange password="CA21" sqref="C13:C14" name="Marina_1_1"/>
    <protectedRange password="CA21" sqref="B8" name="Marina_1_2"/>
    <protectedRange password="CA21" sqref="A8" name="Marina_1_2_1"/>
    <protectedRange password="CA21" sqref="B9:B12" name="Marina_1_9"/>
    <protectedRange password="CA21" sqref="B15 B17" name="Marina_1_9_4"/>
    <protectedRange password="CA21" sqref="B16:C16" name="Marina_1_9_5"/>
  </protectedRanges>
  <mergeCells count="20">
    <mergeCell ref="M5:M6"/>
    <mergeCell ref="B18:M18"/>
    <mergeCell ref="B1:M1"/>
    <mergeCell ref="B2:B6"/>
    <mergeCell ref="C2:C6"/>
    <mergeCell ref="D2:D6"/>
    <mergeCell ref="E2:M3"/>
    <mergeCell ref="E4:E6"/>
    <mergeCell ref="F4:F6"/>
    <mergeCell ref="G4:G6"/>
    <mergeCell ref="A2:A6"/>
    <mergeCell ref="A9:A17"/>
    <mergeCell ref="H4:J4"/>
    <mergeCell ref="B8:C8"/>
    <mergeCell ref="K4:M4"/>
    <mergeCell ref="H5:H6"/>
    <mergeCell ref="I5:I6"/>
    <mergeCell ref="J5:J6"/>
    <mergeCell ref="K5:K6"/>
    <mergeCell ref="L5:L6"/>
  </mergeCells>
  <printOptions/>
  <pageMargins left="0.7" right="0.7" top="0.75" bottom="0.75" header="0.3" footer="0.3"/>
  <pageSetup fitToHeight="1" fitToWidth="1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CFLA</dc:creator>
  <cp:keywords/>
  <dc:description/>
  <cp:lastModifiedBy>Sandra Zemture</cp:lastModifiedBy>
  <cp:lastPrinted>2016-02-26T17:09:10Z</cp:lastPrinted>
  <dcterms:created xsi:type="dcterms:W3CDTF">2013-02-14T12:24:28Z</dcterms:created>
  <dcterms:modified xsi:type="dcterms:W3CDTF">2019-04-23T07:31:08Z</dcterms:modified>
  <cp:category/>
  <cp:version/>
  <cp:contentType/>
  <cp:contentStatus/>
</cp:coreProperties>
</file>