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IZAD\IIZPN\1111\VIDUSPOSMA DOKUMENTI\GALA\"/>
    </mc:Choice>
  </mc:AlternateContent>
  <bookViews>
    <workbookView xWindow="0" yWindow="0" windowWidth="28800" windowHeight="12435" tabRatio="802" firstSheet="1" activeTab="1"/>
  </bookViews>
  <sheets>
    <sheet name="Support sheet" sheetId="11" state="hidden" r:id="rId1"/>
    <sheet name="12.PIELIKUMS_PLE" sheetId="44" r:id="rId2"/>
  </sheets>
  <definedNames>
    <definedName name="Amats_saskaņā_ar_noslēgto_darba_līgumu_pamatdarbā">#REF!</definedName>
    <definedName name="JĀ">#REF!</definedName>
    <definedName name="Nē">#REF!</definedName>
    <definedName name="_xlnm.Print_Area" localSheetId="1">'12.PIELIKUMS_PLE'!$A$1:$J$42</definedName>
    <definedName name="shēma">#REF!</definedName>
  </definedNames>
  <calcPr calcId="152511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44" l="1"/>
  <c r="J38" i="44"/>
  <c r="F39" i="44"/>
  <c r="I12" i="44"/>
  <c r="I6" i="44"/>
  <c r="I24" i="44" s="1"/>
  <c r="I29" i="44"/>
  <c r="I32" i="44"/>
  <c r="I35" i="44"/>
  <c r="I26" i="44"/>
  <c r="I38" i="44" s="1"/>
  <c r="I9" i="44"/>
  <c r="I15" i="44"/>
  <c r="I18" i="44"/>
  <c r="I21" i="44"/>
  <c r="J24" i="44"/>
  <c r="I39" i="44" l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</calcChain>
</file>

<file path=xl/sharedStrings.xml><?xml version="1.0" encoding="utf-8"?>
<sst xmlns="http://schemas.openxmlformats.org/spreadsheetml/2006/main" count="101" uniqueCount="74">
  <si>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</si>
  <si>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</si>
  <si>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</si>
  <si>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</si>
  <si>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</si>
  <si>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</si>
  <si>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</si>
  <si>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</si>
  <si>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</si>
  <si>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</si>
  <si>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</si>
  <si>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</si>
  <si>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</si>
  <si>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</si>
  <si>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</si>
  <si>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</si>
  <si>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</si>
  <si>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</si>
  <si>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</si>
  <si>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</si>
  <si>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</si>
  <si>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</si>
  <si>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</si>
  <si>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</si>
  <si>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</si>
  <si>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</si>
  <si>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</si>
  <si>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</si>
  <si>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</si>
  <si>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</si>
  <si>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</si>
  <si>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</si>
  <si>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</si>
  <si>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</si>
  <si>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</si>
  <si>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</si>
  <si>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</si>
  <si>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</si>
  <si>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</si>
  <si>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</si>
  <si>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</si>
  <si>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</si>
  <si>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</si>
  <si>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</si>
  <si>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</si>
  <si>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</si>
  <si>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</si>
  <si>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</si>
  <si>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</si>
  <si>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</si>
  <si>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r>
      <t>T</t>
    </r>
    <r>
      <rPr>
        <vertAlign val="subscript"/>
        <sz val="12"/>
        <color theme="1"/>
        <rFont val="Times New Roman"/>
        <family val="1"/>
        <charset val="186"/>
      </rPr>
      <t>1</t>
    </r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</si>
  <si>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</si>
  <si>
    <r>
      <t>(T1+T2)/(1920*G</t>
    </r>
    <r>
      <rPr>
        <vertAlign val="subscript"/>
        <sz val="12"/>
        <color theme="1"/>
        <rFont val="Times New Roman"/>
        <family val="1"/>
        <charset val="186"/>
      </rPr>
      <t>P</t>
    </r>
    <r>
      <rPr>
        <sz val="12"/>
        <color theme="1"/>
        <rFont val="Times New Roman"/>
        <family val="1"/>
        <charset val="186"/>
      </rPr>
      <t>)</t>
    </r>
  </si>
  <si>
    <t xml:space="preserve">Workload of scientific employee expressed as full time equivalent (FTE) during the project implementation period  </t>
  </si>
  <si>
    <t>(Annex must be prepared in English)</t>
  </si>
  <si>
    <t>No.</t>
  </si>
  <si>
    <t>Name and surname of the person employed</t>
  </si>
  <si>
    <t>Status*, job title</t>
  </si>
  <si>
    <t>Year</t>
  </si>
  <si>
    <t xml:space="preserve">Workload </t>
  </si>
  <si>
    <t>Months of employment</t>
  </si>
  <si>
    <t>FTE</t>
  </si>
  <si>
    <t>Scientific staff: scientific supervisor, senior researchers, researchers, research assistants (including students), visiting researchers</t>
  </si>
  <si>
    <t>FTE of Scientific staff</t>
  </si>
  <si>
    <t xml:space="preserve">Number of project implementation months </t>
  </si>
  <si>
    <r>
      <t>G</t>
    </r>
    <r>
      <rPr>
        <b/>
        <vertAlign val="subscript"/>
        <sz val="12"/>
        <color theme="1"/>
        <rFont val="Times New Roman"/>
        <family val="1"/>
        <charset val="186"/>
      </rPr>
      <t>P</t>
    </r>
    <r>
      <rPr>
        <b/>
        <sz val="12"/>
        <color theme="1"/>
        <rFont val="Times New Roman"/>
        <family val="1"/>
        <charset val="186"/>
      </rPr>
      <t xml:space="preserve"> Pproject implementation in years</t>
    </r>
  </si>
  <si>
    <r>
      <t>T</t>
    </r>
    <r>
      <rPr>
        <vertAlign val="subscript"/>
        <sz val="12"/>
        <color theme="1"/>
        <rFont val="Times New Roman"/>
        <family val="1"/>
        <charset val="186"/>
      </rPr>
      <t>3</t>
    </r>
  </si>
  <si>
    <t>T, Hours worked per year**</t>
  </si>
  <si>
    <t xml:space="preserve">Sustainability*** </t>
  </si>
  <si>
    <t>** Hours worked per year: Hours worked in accordance with submitted timetables</t>
  </si>
  <si>
    <t xml:space="preserve">* Status: New researcher, New scientist, Visiting researcher, Student, An applicant for an academic degree </t>
  </si>
  <si>
    <t xml:space="preserve">*** Sustainability: preservation period of new work place after project implementation, years </t>
  </si>
  <si>
    <t>Research technical staff and research attending staff (including students)</t>
  </si>
  <si>
    <t>FTE of Research technical staff and research attending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</si>
</sst>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vertical="center"/>
    </xf>
    <xf numFmtId="0" fontId="8" fillId="0" borderId="4" xfId="0" applyFont="1" applyBorder="1" applyAlignment="1">
      <alignment horizontal="justify" vertical="top" wrapText="1"/>
    </xf>
    <xf numFmtId="0" fontId="6" fillId="0" borderId="0" xfId="0" applyFont="1" applyAlignment="1">
      <alignment horizontal="left" wrapText="1"/>
    </xf>
    <xf numFmtId="0" fontId="1" fillId="0" borderId="7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6" fillId="0" borderId="4" xfId="0" applyFont="1" applyBorder="1" applyAlignment="1">
      <alignment horizontal="justify" vertical="top" wrapText="1"/>
    </xf>
    <xf numFmtId="0" fontId="1" fillId="0" borderId="7" xfId="0" applyNumberFormat="1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left" wrapText="1"/>
    </xf>
    <xf numFmtId="0" fontId="21" fillId="0" borderId="0" xfId="0" applyFont="1" applyAlignment="1">
      <alignment horizontal="left"/>
    </xf>
    <xf numFmtId="0" fontId="2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38</xdr:row>
          <xdr:rowOff>9525</xdr:rowOff>
        </xdr:from>
        <xdr:to>
          <xdr:col>8</xdr:col>
          <xdr:colOff>9525</xdr:colOff>
          <xdr:row>38</xdr:row>
          <xdr:rowOff>609600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Normal="100" workbookViewId="0">
      <selection activeCell="J46" sqref="J46"/>
    </sheetView>
  </sheetViews>
  <sheetFormatPr defaultRowHeight="15" x14ac:dyDescent="0.25"/>
  <cols>
    <col min="1" max="1" width="6.28515625" customWidth="1"/>
    <col min="2" max="3" width="21.42578125" customWidth="1"/>
    <col min="4" max="4" width="6.42578125" bestFit="1" customWidth="1"/>
    <col min="5" max="5" width="11.28515625" customWidth="1"/>
    <col min="6" max="6" width="12.140625" customWidth="1"/>
    <col min="7" max="7" width="5" customWidth="1"/>
    <col min="8" max="8" width="11.7109375" customWidth="1"/>
    <col min="9" max="9" width="19.140625" bestFit="1" customWidth="1"/>
    <col min="10" max="10" width="17.5703125" bestFit="1" customWidth="1"/>
  </cols>
  <sheetData>
    <row r="1" spans="1:10" ht="15.75" x14ac:dyDescent="0.25">
      <c r="A1" s="29" t="s">
        <v>53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.5" thickBot="1" x14ac:dyDescent="0.3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6.5" customHeight="1" x14ac:dyDescent="0.25">
      <c r="A3" s="31" t="s">
        <v>55</v>
      </c>
      <c r="B3" s="32" t="s">
        <v>56</v>
      </c>
      <c r="C3" s="32" t="s">
        <v>57</v>
      </c>
      <c r="D3" s="33" t="s">
        <v>58</v>
      </c>
      <c r="E3" s="33" t="s">
        <v>59</v>
      </c>
      <c r="F3" s="33" t="s">
        <v>60</v>
      </c>
      <c r="G3" s="33" t="s">
        <v>67</v>
      </c>
      <c r="H3" s="33"/>
      <c r="I3" s="34" t="s">
        <v>61</v>
      </c>
      <c r="J3" s="35" t="s">
        <v>68</v>
      </c>
    </row>
    <row r="4" spans="1:10" ht="21.75" customHeight="1" x14ac:dyDescent="0.25">
      <c r="A4" s="36"/>
      <c r="B4" s="37"/>
      <c r="C4" s="37"/>
      <c r="D4" s="38"/>
      <c r="E4" s="38"/>
      <c r="F4" s="38"/>
      <c r="G4" s="38"/>
      <c r="H4" s="38"/>
      <c r="I4" s="39" t="s">
        <v>52</v>
      </c>
      <c r="J4" s="40"/>
    </row>
    <row r="5" spans="1:10" ht="15.75" customHeight="1" x14ac:dyDescent="0.25">
      <c r="A5" s="41" t="s">
        <v>62</v>
      </c>
      <c r="B5" s="42"/>
      <c r="C5" s="42"/>
      <c r="D5" s="42"/>
      <c r="E5" s="42"/>
      <c r="F5" s="42"/>
      <c r="G5" s="42"/>
      <c r="H5" s="42"/>
      <c r="I5" s="42"/>
      <c r="J5" s="43"/>
    </row>
    <row r="6" spans="1:10" ht="18.75" x14ac:dyDescent="0.25">
      <c r="A6" s="24">
        <v>1</v>
      </c>
      <c r="B6" s="25"/>
      <c r="C6" s="25"/>
      <c r="D6" s="19">
        <v>2016</v>
      </c>
      <c r="E6" s="14"/>
      <c r="F6" s="14"/>
      <c r="G6" s="15" t="s">
        <v>50</v>
      </c>
      <c r="H6" s="16"/>
      <c r="I6" s="44" t="e">
        <f>ROUND((H6+H7+H8)/(1920*$F$39),2)</f>
        <v>#DIV/0!</v>
      </c>
      <c r="J6" s="45"/>
    </row>
    <row r="7" spans="1:10" ht="18.75" x14ac:dyDescent="0.25">
      <c r="A7" s="24"/>
      <c r="B7" s="25"/>
      <c r="C7" s="25"/>
      <c r="D7" s="19">
        <v>2017</v>
      </c>
      <c r="E7" s="14"/>
      <c r="F7" s="14"/>
      <c r="G7" s="15" t="s">
        <v>51</v>
      </c>
      <c r="H7" s="16"/>
      <c r="I7" s="44"/>
      <c r="J7" s="45"/>
    </row>
    <row r="8" spans="1:10" ht="18.75" x14ac:dyDescent="0.25">
      <c r="A8" s="24"/>
      <c r="B8" s="25"/>
      <c r="C8" s="25"/>
      <c r="D8" s="19">
        <v>2018</v>
      </c>
      <c r="E8" s="14"/>
      <c r="F8" s="14"/>
      <c r="G8" s="15" t="s">
        <v>66</v>
      </c>
      <c r="H8" s="16"/>
      <c r="I8" s="44"/>
      <c r="J8" s="45"/>
    </row>
    <row r="9" spans="1:10" ht="18.75" customHeight="1" x14ac:dyDescent="0.25">
      <c r="A9" s="24">
        <v>2</v>
      </c>
      <c r="B9" s="25"/>
      <c r="C9" s="26"/>
      <c r="D9" s="19">
        <v>2016</v>
      </c>
      <c r="E9" s="14"/>
      <c r="F9" s="14"/>
      <c r="G9" s="15" t="s">
        <v>50</v>
      </c>
      <c r="H9" s="16"/>
      <c r="I9" s="44" t="e">
        <f t="shared" ref="I9" si="0">ROUND((H9+H10+H11)/(1920*$F$39),2)</f>
        <v>#DIV/0!</v>
      </c>
      <c r="J9" s="45"/>
    </row>
    <row r="10" spans="1:10" ht="18.75" customHeight="1" x14ac:dyDescent="0.25">
      <c r="A10" s="24"/>
      <c r="B10" s="25"/>
      <c r="C10" s="26"/>
      <c r="D10" s="19">
        <v>2017</v>
      </c>
      <c r="E10" s="14"/>
      <c r="F10" s="14"/>
      <c r="G10" s="15" t="s">
        <v>51</v>
      </c>
      <c r="H10" s="16"/>
      <c r="I10" s="44"/>
      <c r="J10" s="45"/>
    </row>
    <row r="11" spans="1:10" ht="18.75" x14ac:dyDescent="0.25">
      <c r="A11" s="24"/>
      <c r="B11" s="25"/>
      <c r="C11" s="26"/>
      <c r="D11" s="19">
        <v>2018</v>
      </c>
      <c r="E11" s="14"/>
      <c r="F11" s="14"/>
      <c r="G11" s="15" t="s">
        <v>66</v>
      </c>
      <c r="H11" s="16"/>
      <c r="I11" s="44"/>
      <c r="J11" s="45"/>
    </row>
    <row r="12" spans="1:10" ht="18.75" x14ac:dyDescent="0.25">
      <c r="A12" s="24">
        <v>3</v>
      </c>
      <c r="B12" s="46"/>
      <c r="C12" s="47"/>
      <c r="D12" s="19">
        <v>2016</v>
      </c>
      <c r="E12" s="14"/>
      <c r="F12" s="14"/>
      <c r="G12" s="15" t="s">
        <v>50</v>
      </c>
      <c r="H12" s="16"/>
      <c r="I12" s="44" t="e">
        <f>ROUND((H12+H13+H14)/(1920*$F$39),2)</f>
        <v>#DIV/0!</v>
      </c>
      <c r="J12" s="45"/>
    </row>
    <row r="13" spans="1:10" ht="18.75" x14ac:dyDescent="0.25">
      <c r="A13" s="24"/>
      <c r="B13" s="46"/>
      <c r="C13" s="47"/>
      <c r="D13" s="19">
        <v>2017</v>
      </c>
      <c r="E13" s="14"/>
      <c r="F13" s="14"/>
      <c r="G13" s="15" t="s">
        <v>51</v>
      </c>
      <c r="H13" s="16"/>
      <c r="I13" s="44"/>
      <c r="J13" s="45"/>
    </row>
    <row r="14" spans="1:10" ht="18.75" x14ac:dyDescent="0.25">
      <c r="A14" s="24"/>
      <c r="B14" s="46"/>
      <c r="C14" s="47"/>
      <c r="D14" s="19">
        <v>2018</v>
      </c>
      <c r="E14" s="14"/>
      <c r="F14" s="14"/>
      <c r="G14" s="15" t="s">
        <v>66</v>
      </c>
      <c r="H14" s="16"/>
      <c r="I14" s="44"/>
      <c r="J14" s="45"/>
    </row>
    <row r="15" spans="1:10" ht="18.75" x14ac:dyDescent="0.25">
      <c r="A15" s="24">
        <v>4</v>
      </c>
      <c r="B15" s="46"/>
      <c r="C15" s="47"/>
      <c r="D15" s="19">
        <v>2016</v>
      </c>
      <c r="E15" s="14"/>
      <c r="F15" s="14"/>
      <c r="G15" s="15" t="s">
        <v>50</v>
      </c>
      <c r="H15" s="16"/>
      <c r="I15" s="44" t="e">
        <f t="shared" ref="I15" si="1">ROUND((H15+H16+H17)/(1920*$F$39),2)</f>
        <v>#DIV/0!</v>
      </c>
      <c r="J15" s="45"/>
    </row>
    <row r="16" spans="1:10" ht="18.75" x14ac:dyDescent="0.25">
      <c r="A16" s="24"/>
      <c r="B16" s="46"/>
      <c r="C16" s="47"/>
      <c r="D16" s="19">
        <v>2017</v>
      </c>
      <c r="E16" s="14"/>
      <c r="F16" s="14"/>
      <c r="G16" s="15" t="s">
        <v>51</v>
      </c>
      <c r="H16" s="16"/>
      <c r="I16" s="44"/>
      <c r="J16" s="45"/>
    </row>
    <row r="17" spans="1:10" ht="18.75" x14ac:dyDescent="0.25">
      <c r="A17" s="24"/>
      <c r="B17" s="46"/>
      <c r="C17" s="47"/>
      <c r="D17" s="19">
        <v>2018</v>
      </c>
      <c r="E17" s="14"/>
      <c r="F17" s="14"/>
      <c r="G17" s="15" t="s">
        <v>66</v>
      </c>
      <c r="H17" s="16"/>
      <c r="I17" s="44"/>
      <c r="J17" s="45"/>
    </row>
    <row r="18" spans="1:10" ht="18.75" x14ac:dyDescent="0.25">
      <c r="A18" s="24">
        <v>5</v>
      </c>
      <c r="B18" s="46"/>
      <c r="C18" s="47"/>
      <c r="D18" s="19">
        <v>2016</v>
      </c>
      <c r="E18" s="14"/>
      <c r="F18" s="14"/>
      <c r="G18" s="15" t="s">
        <v>50</v>
      </c>
      <c r="H18" s="16"/>
      <c r="I18" s="44" t="e">
        <f t="shared" ref="I18" si="2">ROUND((H18+H19+H20)/(1920*$F$39),2)</f>
        <v>#DIV/0!</v>
      </c>
      <c r="J18" s="45"/>
    </row>
    <row r="19" spans="1:10" ht="18.75" x14ac:dyDescent="0.25">
      <c r="A19" s="24"/>
      <c r="B19" s="46"/>
      <c r="C19" s="47"/>
      <c r="D19" s="19">
        <v>2017</v>
      </c>
      <c r="E19" s="14"/>
      <c r="F19" s="14"/>
      <c r="G19" s="15" t="s">
        <v>51</v>
      </c>
      <c r="H19" s="16"/>
      <c r="I19" s="44"/>
      <c r="J19" s="45"/>
    </row>
    <row r="20" spans="1:10" ht="18.75" x14ac:dyDescent="0.25">
      <c r="A20" s="24"/>
      <c r="B20" s="46"/>
      <c r="C20" s="47"/>
      <c r="D20" s="19">
        <v>2018</v>
      </c>
      <c r="E20" s="14"/>
      <c r="F20" s="14"/>
      <c r="G20" s="15" t="s">
        <v>66</v>
      </c>
      <c r="H20" s="16"/>
      <c r="I20" s="44"/>
      <c r="J20" s="45"/>
    </row>
    <row r="21" spans="1:10" ht="18.75" customHeight="1" x14ac:dyDescent="0.25">
      <c r="A21" s="24">
        <v>6</v>
      </c>
      <c r="B21" s="22"/>
      <c r="C21" s="23"/>
      <c r="D21" s="19">
        <v>2016</v>
      </c>
      <c r="E21" s="14"/>
      <c r="F21" s="14"/>
      <c r="G21" s="15" t="s">
        <v>50</v>
      </c>
      <c r="H21" s="16"/>
      <c r="I21" s="44" t="e">
        <f t="shared" ref="I21" si="3">ROUND((H21+H22+H23)/(1920*$F$39),2)</f>
        <v>#DIV/0!</v>
      </c>
      <c r="J21" s="45"/>
    </row>
    <row r="22" spans="1:10" ht="18.75" customHeight="1" x14ac:dyDescent="0.25">
      <c r="A22" s="24"/>
      <c r="B22" s="22"/>
      <c r="C22" s="23"/>
      <c r="D22" s="19">
        <v>2017</v>
      </c>
      <c r="E22" s="14"/>
      <c r="F22" s="14"/>
      <c r="G22" s="15" t="s">
        <v>51</v>
      </c>
      <c r="H22" s="16"/>
      <c r="I22" s="44"/>
      <c r="J22" s="45"/>
    </row>
    <row r="23" spans="1:10" ht="18.75" x14ac:dyDescent="0.25">
      <c r="A23" s="24"/>
      <c r="B23" s="22"/>
      <c r="C23" s="23"/>
      <c r="D23" s="19">
        <v>2018</v>
      </c>
      <c r="E23" s="14"/>
      <c r="F23" s="14"/>
      <c r="G23" s="15" t="s">
        <v>66</v>
      </c>
      <c r="H23" s="16"/>
      <c r="I23" s="44"/>
      <c r="J23" s="45"/>
    </row>
    <row r="24" spans="1:10" ht="21" customHeight="1" x14ac:dyDescent="0.25">
      <c r="A24" s="54" t="s">
        <v>63</v>
      </c>
      <c r="B24" s="55"/>
      <c r="C24" s="55"/>
      <c r="D24" s="55"/>
      <c r="E24" s="55"/>
      <c r="F24" s="55"/>
      <c r="G24" s="55"/>
      <c r="H24" s="55"/>
      <c r="I24" s="48" t="e">
        <f>SUM(I6:I23)</f>
        <v>#DIV/0!</v>
      </c>
      <c r="J24" s="53">
        <f>COUNT(J6:J23)</f>
        <v>0</v>
      </c>
    </row>
    <row r="25" spans="1:10" ht="15.75" customHeight="1" x14ac:dyDescent="0.25">
      <c r="A25" s="49" t="s">
        <v>72</v>
      </c>
      <c r="B25" s="50"/>
      <c r="C25" s="50"/>
      <c r="D25" s="50"/>
      <c r="E25" s="50"/>
      <c r="F25" s="50"/>
      <c r="G25" s="50"/>
      <c r="H25" s="50"/>
      <c r="I25" s="50"/>
      <c r="J25" s="51"/>
    </row>
    <row r="26" spans="1:10" ht="18.75" x14ac:dyDescent="0.25">
      <c r="A26" s="21">
        <v>7</v>
      </c>
      <c r="B26" s="22"/>
      <c r="C26" s="22"/>
      <c r="D26" s="19">
        <v>2016</v>
      </c>
      <c r="E26" s="14"/>
      <c r="F26" s="14"/>
      <c r="G26" s="15" t="s">
        <v>50</v>
      </c>
      <c r="H26" s="16"/>
      <c r="I26" s="44" t="e">
        <f>ROUND((H26+H27+H28)/(1920*$F$39),2)</f>
        <v>#DIV/0!</v>
      </c>
      <c r="J26" s="45"/>
    </row>
    <row r="27" spans="1:10" ht="18.75" x14ac:dyDescent="0.25">
      <c r="A27" s="21"/>
      <c r="B27" s="22"/>
      <c r="C27" s="22"/>
      <c r="D27" s="19">
        <v>2017</v>
      </c>
      <c r="E27" s="14"/>
      <c r="F27" s="14"/>
      <c r="G27" s="15" t="s">
        <v>51</v>
      </c>
      <c r="H27" s="16"/>
      <c r="I27" s="44"/>
      <c r="J27" s="45"/>
    </row>
    <row r="28" spans="1:10" ht="18.75" x14ac:dyDescent="0.25">
      <c r="A28" s="21"/>
      <c r="B28" s="22"/>
      <c r="C28" s="22"/>
      <c r="D28" s="19">
        <v>2018</v>
      </c>
      <c r="E28" s="14"/>
      <c r="F28" s="14"/>
      <c r="G28" s="15" t="s">
        <v>66</v>
      </c>
      <c r="H28" s="16"/>
      <c r="I28" s="44"/>
      <c r="J28" s="45"/>
    </row>
    <row r="29" spans="1:10" ht="18.75" x14ac:dyDescent="0.25">
      <c r="A29" s="21">
        <v>8</v>
      </c>
      <c r="B29" s="52"/>
      <c r="C29" s="52"/>
      <c r="D29" s="19">
        <v>2016</v>
      </c>
      <c r="E29" s="14"/>
      <c r="F29" s="14"/>
      <c r="G29" s="15" t="s">
        <v>50</v>
      </c>
      <c r="H29" s="16"/>
      <c r="I29" s="44" t="e">
        <f t="shared" ref="I29" si="4">ROUND((H29+H30+H31)/(1920*$F$39),2)</f>
        <v>#DIV/0!</v>
      </c>
      <c r="J29" s="45"/>
    </row>
    <row r="30" spans="1:10" ht="18.75" x14ac:dyDescent="0.25">
      <c r="A30" s="21"/>
      <c r="B30" s="52"/>
      <c r="C30" s="52"/>
      <c r="D30" s="19">
        <v>2017</v>
      </c>
      <c r="E30" s="14"/>
      <c r="F30" s="14"/>
      <c r="G30" s="15" t="s">
        <v>51</v>
      </c>
      <c r="H30" s="16"/>
      <c r="I30" s="44"/>
      <c r="J30" s="45"/>
    </row>
    <row r="31" spans="1:10" ht="18.75" x14ac:dyDescent="0.25">
      <c r="A31" s="21"/>
      <c r="B31" s="52"/>
      <c r="C31" s="52"/>
      <c r="D31" s="19">
        <v>2018</v>
      </c>
      <c r="E31" s="14"/>
      <c r="F31" s="14"/>
      <c r="G31" s="15" t="s">
        <v>66</v>
      </c>
      <c r="H31" s="16"/>
      <c r="I31" s="44"/>
      <c r="J31" s="45"/>
    </row>
    <row r="32" spans="1:10" ht="18.75" x14ac:dyDescent="0.25">
      <c r="A32" s="21">
        <v>9</v>
      </c>
      <c r="B32" s="52"/>
      <c r="C32" s="52"/>
      <c r="D32" s="19">
        <v>2016</v>
      </c>
      <c r="E32" s="14"/>
      <c r="F32" s="14"/>
      <c r="G32" s="15" t="s">
        <v>50</v>
      </c>
      <c r="H32" s="16"/>
      <c r="I32" s="44" t="e">
        <f t="shared" ref="I32" si="5">ROUND((H32+H33+H34)/(1920*$F$39),2)</f>
        <v>#DIV/0!</v>
      </c>
      <c r="J32" s="45"/>
    </row>
    <row r="33" spans="1:10" ht="18.75" x14ac:dyDescent="0.25">
      <c r="A33" s="21"/>
      <c r="B33" s="52"/>
      <c r="C33" s="52"/>
      <c r="D33" s="19">
        <v>2017</v>
      </c>
      <c r="E33" s="14"/>
      <c r="F33" s="14"/>
      <c r="G33" s="15" t="s">
        <v>51</v>
      </c>
      <c r="H33" s="16"/>
      <c r="I33" s="44"/>
      <c r="J33" s="45"/>
    </row>
    <row r="34" spans="1:10" ht="18.75" x14ac:dyDescent="0.25">
      <c r="A34" s="21"/>
      <c r="B34" s="52"/>
      <c r="C34" s="52"/>
      <c r="D34" s="19">
        <v>2018</v>
      </c>
      <c r="E34" s="14"/>
      <c r="F34" s="14"/>
      <c r="G34" s="15" t="s">
        <v>66</v>
      </c>
      <c r="H34" s="16"/>
      <c r="I34" s="44"/>
      <c r="J34" s="45"/>
    </row>
    <row r="35" spans="1:10" ht="18.75" x14ac:dyDescent="0.25">
      <c r="A35" s="21">
        <v>10</v>
      </c>
      <c r="B35" s="22"/>
      <c r="C35" s="23"/>
      <c r="D35" s="19">
        <v>2016</v>
      </c>
      <c r="E35" s="14"/>
      <c r="F35" s="14"/>
      <c r="G35" s="15" t="s">
        <v>50</v>
      </c>
      <c r="H35" s="16"/>
      <c r="I35" s="44" t="e">
        <f t="shared" ref="I35" si="6">ROUND((H35+H36+H37)/(1920*$F$39),2)</f>
        <v>#DIV/0!</v>
      </c>
      <c r="J35" s="45"/>
    </row>
    <row r="36" spans="1:10" ht="18.75" x14ac:dyDescent="0.25">
      <c r="A36" s="21"/>
      <c r="B36" s="22"/>
      <c r="C36" s="23"/>
      <c r="D36" s="19">
        <v>2017</v>
      </c>
      <c r="E36" s="14"/>
      <c r="F36" s="14"/>
      <c r="G36" s="15" t="s">
        <v>51</v>
      </c>
      <c r="H36" s="16"/>
      <c r="I36" s="44"/>
      <c r="J36" s="45"/>
    </row>
    <row r="37" spans="1:10" ht="18.75" x14ac:dyDescent="0.25">
      <c r="A37" s="21"/>
      <c r="B37" s="22"/>
      <c r="C37" s="23"/>
      <c r="D37" s="19">
        <v>2018</v>
      </c>
      <c r="E37" s="14"/>
      <c r="F37" s="14"/>
      <c r="G37" s="15" t="s">
        <v>66</v>
      </c>
      <c r="H37" s="16"/>
      <c r="I37" s="44"/>
      <c r="J37" s="45"/>
    </row>
    <row r="38" spans="1:10" ht="16.5" thickBot="1" x14ac:dyDescent="0.3">
      <c r="A38" s="58" t="s">
        <v>73</v>
      </c>
      <c r="B38" s="59"/>
      <c r="C38" s="59"/>
      <c r="D38" s="59"/>
      <c r="E38" s="59"/>
      <c r="F38" s="59"/>
      <c r="G38" s="59"/>
      <c r="H38" s="59"/>
      <c r="I38" s="60" t="e">
        <f>SUM(I26:I37)</f>
        <v>#DIV/0!</v>
      </c>
      <c r="J38" s="61">
        <f>COUNT(J26:J37)</f>
        <v>0</v>
      </c>
    </row>
    <row r="39" spans="1:10" ht="50.25" customHeight="1" thickBot="1" x14ac:dyDescent="0.3">
      <c r="A39" s="62" t="s">
        <v>64</v>
      </c>
      <c r="B39" s="63"/>
      <c r="C39" s="64"/>
      <c r="D39" s="65" t="s">
        <v>65</v>
      </c>
      <c r="E39" s="65"/>
      <c r="F39" s="66">
        <f>C39/12</f>
        <v>0</v>
      </c>
      <c r="G39" s="67"/>
      <c r="H39" s="67"/>
      <c r="I39" s="64" t="e">
        <f>I24+I38</f>
        <v>#DIV/0!</v>
      </c>
      <c r="J39" s="68">
        <f>J38+J24</f>
        <v>0</v>
      </c>
    </row>
    <row r="40" spans="1:10" x14ac:dyDescent="0.25">
      <c r="A40" s="56" t="s">
        <v>70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0" x14ac:dyDescent="0.25">
      <c r="A41" s="57" t="s">
        <v>69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0" x14ac:dyDescent="0.25">
      <c r="A42" s="57" t="s">
        <v>71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0" x14ac:dyDescent="0.25">
      <c r="B43" s="17"/>
    </row>
    <row r="44" spans="1:10" x14ac:dyDescent="0.25">
      <c r="B44" s="18"/>
    </row>
    <row r="48" spans="1:10" x14ac:dyDescent="0.25">
      <c r="B48" s="20"/>
      <c r="C48" s="20"/>
      <c r="D48" s="20"/>
      <c r="E48" s="20"/>
      <c r="F48" s="20"/>
      <c r="G48" s="20"/>
      <c r="H48" s="20"/>
      <c r="I48" s="20"/>
      <c r="J48" s="20"/>
    </row>
    <row r="49" spans="2:10" x14ac:dyDescent="0.25">
      <c r="B49" s="20"/>
      <c r="C49" s="20"/>
      <c r="D49" s="20"/>
      <c r="E49" s="20"/>
      <c r="F49" s="20"/>
      <c r="G49" s="20"/>
      <c r="H49" s="20"/>
      <c r="I49" s="20"/>
      <c r="J49" s="20"/>
    </row>
    <row r="50" spans="2:10" x14ac:dyDescent="0.25">
      <c r="B50" s="20"/>
      <c r="C50" s="20"/>
      <c r="D50" s="20"/>
      <c r="E50" s="20"/>
      <c r="F50" s="20"/>
      <c r="G50" s="20"/>
      <c r="H50" s="20"/>
      <c r="I50" s="20"/>
    </row>
  </sheetData>
  <mergeCells count="73">
    <mergeCell ref="A42:J42"/>
    <mergeCell ref="A41:J41"/>
    <mergeCell ref="A38:H38"/>
    <mergeCell ref="J26:J28"/>
    <mergeCell ref="J29:J31"/>
    <mergeCell ref="J32:J34"/>
    <mergeCell ref="J35:J37"/>
    <mergeCell ref="A40:J40"/>
    <mergeCell ref="A5:J5"/>
    <mergeCell ref="A25:J25"/>
    <mergeCell ref="J6:J8"/>
    <mergeCell ref="J9:J11"/>
    <mergeCell ref="J12:J14"/>
    <mergeCell ref="J15:J17"/>
    <mergeCell ref="J18:J20"/>
    <mergeCell ref="J21:J23"/>
    <mergeCell ref="J3:J4"/>
    <mergeCell ref="A2:J2"/>
    <mergeCell ref="A1:J1"/>
    <mergeCell ref="B49:J49"/>
    <mergeCell ref="A3:A4"/>
    <mergeCell ref="A9:A11"/>
    <mergeCell ref="B9:B11"/>
    <mergeCell ref="C9:C11"/>
    <mergeCell ref="I9:I11"/>
    <mergeCell ref="A21:A23"/>
    <mergeCell ref="B21:B23"/>
    <mergeCell ref="C21:C23"/>
    <mergeCell ref="I21:I23"/>
    <mergeCell ref="A12:A14"/>
    <mergeCell ref="A15:A17"/>
    <mergeCell ref="A18:A20"/>
    <mergeCell ref="B12:B14"/>
    <mergeCell ref="C12:C14"/>
    <mergeCell ref="B15:B17"/>
    <mergeCell ref="B18:B20"/>
    <mergeCell ref="C15:C17"/>
    <mergeCell ref="B35:B37"/>
    <mergeCell ref="C35:C37"/>
    <mergeCell ref="I35:I37"/>
    <mergeCell ref="A32:A34"/>
    <mergeCell ref="B32:B34"/>
    <mergeCell ref="C32:C34"/>
    <mergeCell ref="I6:I8"/>
    <mergeCell ref="C6:C8"/>
    <mergeCell ref="B6:B8"/>
    <mergeCell ref="A6:A8"/>
    <mergeCell ref="D39:E39"/>
    <mergeCell ref="A39:B39"/>
    <mergeCell ref="I32:I34"/>
    <mergeCell ref="C18:C20"/>
    <mergeCell ref="I12:I14"/>
    <mergeCell ref="I15:I17"/>
    <mergeCell ref="I18:I20"/>
    <mergeCell ref="A29:A31"/>
    <mergeCell ref="B29:B31"/>
    <mergeCell ref="C29:C31"/>
    <mergeCell ref="I29:I31"/>
    <mergeCell ref="A24:H24"/>
    <mergeCell ref="B50:I50"/>
    <mergeCell ref="B3:B4"/>
    <mergeCell ref="C3:C4"/>
    <mergeCell ref="D3:D4"/>
    <mergeCell ref="E3:E4"/>
    <mergeCell ref="F3:F4"/>
    <mergeCell ref="G3:H4"/>
    <mergeCell ref="B48:J48"/>
    <mergeCell ref="G39:H39"/>
    <mergeCell ref="A26:A28"/>
    <mergeCell ref="B26:B28"/>
    <mergeCell ref="C26:C28"/>
    <mergeCell ref="I26:I28"/>
    <mergeCell ref="A35:A37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 sizeWithCells="1">
              <from>
                <xdr:col>5</xdr:col>
                <xdr:colOff>914400</xdr:colOff>
                <xdr:row>38</xdr:row>
                <xdr:rowOff>9525</xdr:rowOff>
              </from>
              <to>
                <xdr:col>8</xdr:col>
                <xdr:colOff>9525</xdr:colOff>
                <xdr:row>38</xdr:row>
                <xdr:rowOff>609600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sheet</vt:lpstr>
      <vt:lpstr>12.PIELIKUMS_PLE</vt:lpstr>
      <vt:lpstr>'12.PIELIKUMS_PLE'!Print_Area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Elīna Millere</cp:lastModifiedBy>
  <cp:lastPrinted>2018-01-15T11:50:17Z</cp:lastPrinted>
  <dcterms:created xsi:type="dcterms:W3CDTF">2014-03-04T14:47:17Z</dcterms:created>
  <dcterms:modified xsi:type="dcterms:W3CDTF">2018-01-15T11:52:38Z</dcterms:modified>
</cp:coreProperties>
</file>