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ttps://cflagovlv.sharepoint.com/sites/VAN/Shared Documents/VAN/GNU_MVK/"/>
    </mc:Choice>
  </mc:AlternateContent>
  <xr:revisionPtr revIDLastSave="6" documentId="13_ncr:1_{11EFFC78-8DCF-4CC5-9D9E-BF87119ADD86}" xr6:coauthVersionLast="47" xr6:coauthVersionMax="47" xr10:uidLastSave="{607A4771-2C48-4834-8640-879F7075E9A2}"/>
  <bookViews>
    <workbookView xWindow="28680" yWindow="-120" windowWidth="29040" windowHeight="15720" xr2:uid="{00000000-000D-0000-FFFF-FFFF00000000}"/>
  </bookViews>
  <sheets>
    <sheet name="paraugs" sheetId="3" r:id="rId1"/>
    <sheet name="Pārbaudes aprakst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16" i="3" l="1"/>
  <c r="O13" i="3"/>
  <c r="O10" i="3"/>
  <c r="O7" i="3"/>
  <c r="G16" i="3" l="1"/>
  <c r="C9" i="3"/>
  <c r="C12" i="3" s="1"/>
</calcChain>
</file>

<file path=xl/sharedStrings.xml><?xml version="1.0" encoding="utf-8"?>
<sst xmlns="http://schemas.openxmlformats.org/spreadsheetml/2006/main" count="122" uniqueCount="90">
  <si>
    <t>N.p.k.</t>
  </si>
  <si>
    <t>Reģistrācijas numurs</t>
  </si>
  <si>
    <t>Reģistrācijas datums</t>
  </si>
  <si>
    <t>Kritērija vērtējums</t>
  </si>
  <si>
    <t>Vērtējuma pamatojums</t>
  </si>
  <si>
    <t>Zaudējumu īpatsvars (-)</t>
  </si>
  <si>
    <t>Uzņēmuma lielums (mikro, mazais, vidējais vai lielais)</t>
  </si>
  <si>
    <t>MVU kategorijas noteikšanai - piemērojamās intensitātes pārbaude</t>
  </si>
  <si>
    <t>Darbinieku skaits</t>
  </si>
  <si>
    <t>Gada apgrozījums</t>
  </si>
  <si>
    <t>Gada kopsavilkuma bilance</t>
  </si>
  <si>
    <t>Gads (pēdējais iesniegtais)</t>
  </si>
  <si>
    <t>Mātes uzņēmumam piederošās % daļas</t>
  </si>
  <si>
    <t>Darbinieku skaits, ietv. % daļu</t>
  </si>
  <si>
    <t>Gada apgrozījums, ietv. % daļu</t>
  </si>
  <si>
    <t>Gada kopsavilkuma bilance, ietv.% daļu</t>
  </si>
  <si>
    <t>Saistītais meitas uzņēmums</t>
  </si>
  <si>
    <t>Piederoš. meitu uzņ. % daļas</t>
  </si>
  <si>
    <t>Kopā:</t>
  </si>
  <si>
    <t>Uzņēmuma lielums (mikro, mazs, vidējs vai liels)</t>
  </si>
  <si>
    <t>Bilances dati: pamatkapitāls+ akciju (daļu) emisijas uzcenojums</t>
  </si>
  <si>
    <t>Kreditori (gada beigās)</t>
  </si>
  <si>
    <t>Pašu kapitāls (gada beigās)</t>
  </si>
  <si>
    <t>EBITDA (gada beigās)</t>
  </si>
  <si>
    <t xml:space="preserve">Kreditoru un pašu kapitāla attiecība &lt;7,5 (gada beigās) </t>
  </si>
  <si>
    <t>Zaudējumu īpatsvars &lt;(-0.5) (-)</t>
  </si>
  <si>
    <t>Kā tiek vērtēta atbilstība kritērijam:</t>
  </si>
  <si>
    <t>, kur X - kopējo zaudējumu (-)/peļņas (+) īpatsvars</t>
  </si>
  <si>
    <t>PZ1 - iepriekšējo gadu uzkrātā peļņa (+) vai zaudējumi (-);</t>
  </si>
  <si>
    <t>PZ0 - pēdējā pārskata gada peļņa (+) vai zaudējumi (-);</t>
  </si>
  <si>
    <t>R – rezerves;</t>
  </si>
  <si>
    <t>PK - pamatkapitāls (daļu kapitāls vai akciju un akciju emisijas uzcenojuma kopsumma).</t>
  </si>
  <si>
    <t>Ja X &gt; (- 0.5), tad kritērija vērtējums ir Nē, jeb projekts tiek noraidīts.</t>
  </si>
  <si>
    <t>Ja X &lt; (- 0.5), tad kritērija vērtējums ir Jā.</t>
  </si>
  <si>
    <t>Ja X &gt; 7.5, tad kritērija vērtējums ir Nē, jeb projekts tiek noraidīts.</t>
  </si>
  <si>
    <t>Ja X &lt; 7.5, tad kritērija vērtējums ir Jā.</t>
  </si>
  <si>
    <t>(EBITDA veido Bruto peļņa/zaudējumi – Pārdošanas izmaksas – Administrācijas izmaksas + Pārējie saimnieciskās darbības ieņēmumi - Pārējās saimnieciskās darbības izmaksas + Nolietojums.)</t>
  </si>
  <si>
    <t>Ja % seguma attiecība &lt; 1, tad kritērija vērtējums ir Nē, jeb projekts tiek noraidīts.</t>
  </si>
  <si>
    <t>Ja % seguma attiecība &gt; 1, tad kritērija vērtējums ir Jā.</t>
  </si>
  <si>
    <t>2)      Nosaka uzņēmuma lielumu, ņemot vērā visus saistīto uzņēmumu gada pārskatus.</t>
  </si>
  <si>
    <t>a)      attiecībā uz kapitālsabiedrībām – uzkrāto zaudējumu dēļ ir zaudēta vairāk nekā puse no to parakstītā kapitāla. Tā tas ir gadījumā, ja, uzkrātos zaudējumus atskaitot no rezervēm (un visām pārējām pozīcijām, kuras vispārpieņemts uzskatīt par daļu no sabiedrības pašu kapitāla), rodas negatīvs rezultāts, kas pārsniedz pusi no parakstītā kapitāla (akciju sabiedrība, sabiedrība ar ierobežotu atbildību);</t>
  </si>
  <si>
    <t>b)      attiecībā uz sabiedrībām, kurās vismaz dažiem dalībniekiem ir neierobežota atbildība par sabiedrības parādsaistībām – ja uzkrāto zaudējumu dēļ ir zaudēta vairāk nekā puse no sabiedrības grāmatvedības uzskaitē uzrādītā kapitāla (pilnsabiedrība, komandītsabiedrība).</t>
  </si>
  <si>
    <t>Pārbauda pēdējā publiski pieejamā gada pārskatā norādīto informāciju par pēdējo gadu. Ja tajā bilances pasīvā tiek konstatēts, ka uzņēmums strādā ar zaudējumiem, tad izmanto formulu:</t>
  </si>
  <si>
    <t>a)      uzņēmuma parādsaistību un pašu kapitāla bilances vērtību attiecība ir pārsniegusi 7,5;</t>
  </si>
  <si>
    <t>b)      uzņēmuma procentu seguma attiecība, kas rēķināta pēc EBITDA, ir bijusi mazāka par 1,0.</t>
  </si>
  <si>
    <t>Pārbauda pēdējā pieejamā gada pārskatā norādīto informāciju par pēdējiem diviem gadiem, formulā izmantojot bilances peļņas vai zaudējumu aprēķinā un naudas plūsmā norādītos datus:</t>
  </si>
  <si>
    <t>Bilances dati: iepr.gadu nesadalītā peļņa/zaudējumi+rezerves</t>
  </si>
  <si>
    <t>Saistītais  uzņēmums</t>
  </si>
  <si>
    <t>NACE</t>
  </si>
  <si>
    <t>Procentu maksājumi (gada beigās)</t>
  </si>
  <si>
    <t>% seguma attiecība &gt;1 (gada beigās)</t>
  </si>
  <si>
    <t>Kreditori (gada sākumā)</t>
  </si>
  <si>
    <t>Pašu kapitāls (gada sākumā)</t>
  </si>
  <si>
    <t>Kreditoru un pašu kapitāla attiecība &lt;7,5 (gada sākumā)</t>
  </si>
  <si>
    <t>EBITDA (gada sākumā)</t>
  </si>
  <si>
    <t>Procentu maksājumi (gada sākumā)</t>
  </si>
  <si>
    <t>% seguma attiecība &gt;1 (gada sākumā)</t>
  </si>
  <si>
    <t>Projekta Nr.</t>
  </si>
  <si>
    <t>Jā</t>
  </si>
  <si>
    <t>mazs</t>
  </si>
  <si>
    <t>Norāda projekta nr., pieteikuma nr. vai citādi identificē, kuram uzņēmumam tiek veikta pārbaude</t>
  </si>
  <si>
    <t>VA kritēriju atbilstības pārbaude -  uzņēmuma kategorijas aprēķins (sīks, mazs, vidējs, liels) un pārbaude, vai iesniedzējs nav  grūtībās nonācis saimnieciskās darbības veicējs, kā arī tas neatbilst grūtībās nonākuša saimnieciskās darbības veicēja statusam saskaņā ar Eiropas Komisijas 2014.gada 17.jūnija Regulu (ES) Nr.651/2014, kurā definēta grūtībās nonākušā uzņēmuma definīcija un atbilstība MVU vai lielajai uzņēmuma kategorijai).</t>
  </si>
  <si>
    <t>Projekta iesniedzējs</t>
  </si>
  <si>
    <t>1.</t>
  </si>
  <si>
    <t xml:space="preserve">Saistītais mātes uzņēmums </t>
  </si>
  <si>
    <t>Norāda līdzdalības apmēru procentos</t>
  </si>
  <si>
    <t>Norāda visus meitas uzņēmumus atbilstoši MVU vadlīnijās minētajam (gan saistītos, gan partneruzņēmumus)</t>
  </si>
  <si>
    <t>Sagatavo formulu, kas summē visu saistīto un partneruzņēmumu datus</t>
  </si>
  <si>
    <t>Norāda uzņēmuma kategoriju atbilstoši 651/2014 Regulai</t>
  </si>
  <si>
    <t>Gadījumā, ja pēdējo divu gadu dati atšķiras, tiek analizēti arī trešais gads. Attiecīgi - datus par to norāda visiem analizētajiem uzņēmumiem</t>
  </si>
  <si>
    <t>secīgi numurē visus analizētos uzņēmumus</t>
  </si>
  <si>
    <t>Datus norāda 100% apmērā, ja uzņēmums ir saistīts, un proporcionāli līdzdalībai, ja uzņēmums nav saistīts.</t>
  </si>
  <si>
    <t>Sagatavo formulu, kas summē visu saistīto uzņēmumu datus</t>
  </si>
  <si>
    <t>P-AA kolonnās norāda datus, ja uzņēmums (visa uzņēmumu grupa kopā) ir liels uzņēmums</t>
  </si>
  <si>
    <t>Norāda datus atbilstoši gada pārskata datiem</t>
  </si>
  <si>
    <r>
      <t xml:space="preserve">1)      Publiski pieejamās datu bāzēs pārbauda komersanta tipu: autonoms uzņēmums (kapitāla daļas &lt;25%), partneruzņēmums (kapitāla daļas 25-50%), saistītais uzņēmums (kapitāla daļas &gt;50%). </t>
    </r>
    <r>
      <rPr>
        <sz val="11"/>
        <color rgb="FF00B0F0"/>
        <rFont val="Calibri"/>
        <family val="2"/>
        <charset val="186"/>
        <scheme val="minor"/>
      </rPr>
      <t>Ja līdzdalība ir tieši 50% vērtē atbilstoši MVK vadlīnijās norādītajiem</t>
    </r>
    <r>
      <rPr>
        <sz val="11"/>
        <color theme="1"/>
        <rFont val="Calibri"/>
        <family val="2"/>
        <charset val="186"/>
        <scheme val="minor"/>
      </rPr>
      <t xml:space="preserve"> </t>
    </r>
    <r>
      <rPr>
        <sz val="11"/>
        <color rgb="FF00B0F0"/>
        <rFont val="Calibri"/>
        <family val="2"/>
        <charset val="186"/>
        <scheme val="minor"/>
      </rPr>
      <t>skaidrojumiem</t>
    </r>
  </si>
  <si>
    <r>
      <t xml:space="preserve">5)      Ja projekta iesniedzējs atbilst vidējā uzņēmuma lielumam un ja tas ir vecāks par 3 gadiem, tad GNU pazīmei tas atbilst, ja </t>
    </r>
    <r>
      <rPr>
        <sz val="11"/>
        <color rgb="FF00B0F0"/>
        <rFont val="Calibri"/>
        <family val="2"/>
        <charset val="186"/>
        <scheme val="minor"/>
      </rPr>
      <t>uz 31.12.2019</t>
    </r>
    <r>
      <rPr>
        <sz val="11"/>
        <color theme="1"/>
        <rFont val="Calibri"/>
        <family val="2"/>
        <charset val="186"/>
        <scheme val="minor"/>
      </rPr>
      <t>:</t>
    </r>
  </si>
  <si>
    <r>
      <t>6)      Ja projekta iesniedzējs  atbilst liela uzņēmuma statusam, tad GNU pazīmei tas atbilst, ja</t>
    </r>
    <r>
      <rPr>
        <sz val="11"/>
        <color rgb="FF00B0F0"/>
        <rFont val="Calibri"/>
        <family val="2"/>
        <charset val="186"/>
        <scheme val="minor"/>
      </rPr>
      <t xml:space="preserve"> uz 31.12.2019</t>
    </r>
    <r>
      <rPr>
        <sz val="11"/>
        <color theme="1"/>
        <rFont val="Calibri"/>
        <family val="2"/>
        <charset val="186"/>
        <scheme val="minor"/>
      </rPr>
      <t>:</t>
    </r>
  </si>
  <si>
    <t xml:space="preserve">Pārbauda pēdējā publiski pieejamā gada pārskatā norādīto informāciju par pēdējiem diviem gadiem, formulā izmantojot bilances pasīvā norādītos datus. </t>
  </si>
  <si>
    <t>Ja GNU kritērijs neizpildās kaut vienā no pārbaudāmajiem rādītājiem, tad pārbaudi neturpina, jo uzņēmums ir GNU tikai tad, ja abos gados visi rādītāji ir zem norādītajiem sliekšņiem:</t>
  </si>
  <si>
    <t>visi papildinājumi no līdzšinējā apraksta ir norādīti ar zilu, pēc tam tie būtu jāpadara melni.</t>
  </si>
  <si>
    <t>3)      Ja projekta iesniedzējs atbilst sīkā vai mazā uzņēmuma lielumam, GNU kritēriju šai tabulā neanalizē.</t>
  </si>
  <si>
    <t>4)      Ja projekta iesniedzējs atbilst vidējā uzņēmuma lielumam un ja tas ir jaunāks par 3 gadiem, tad kritērija vērtējums ir jā.</t>
  </si>
  <si>
    <t>Norāda visus mātes uzņēmumus atbilstoši MVU vadlīnijās minētajam (norāda arī saistītos uzņēmumus caur fiziskajām personām) (gan saistītos, gan partneruzņēmumus)</t>
  </si>
  <si>
    <t>Norāda, kas ir mātes uzņēmums un norāda, kas ir meitas uzņēmumi, ja attiecināms, piem.,
Māte: 100% SIA "ABC";
Meita: nav</t>
  </si>
  <si>
    <t>piem.: grupa nav GNU, autonoms, mazais komersants.</t>
  </si>
  <si>
    <t>piem.: Individuāli nav GNU</t>
  </si>
  <si>
    <t>norāda datus no pēdējā pārskata gada</t>
  </si>
  <si>
    <t>norāda datus no pēdējā pārskata gada, ja attiecīgajā rindā analizētais uzņēmums ir saistīts uzņēmums (partneruzņēmumiem GNU nerēķina)</t>
  </si>
  <si>
    <t>Sagatavo formulu, kas summē visu saistīto uzņēmumu datus (ja attiecināms)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</si>
</sst>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2"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b/>
      <sz val="11"/>
      <color rgb="FFFF0000"/>
      <name val="Times New Roman"/>
      <family val="1"/>
      <charset val="186"/>
    </font>
    <font>
      <sz val="11"/>
      <color rgb="FFFF0000"/>
      <name val="Times New Roman"/>
      <family val="1"/>
      <charset val="186"/>
    </font>
    <font>
      <sz val="11"/>
      <name val="Times New Roman"/>
      <family val="1"/>
      <charset val="186"/>
    </font>
    <font>
      <b/>
      <sz val="11"/>
      <name val="Times New Roman"/>
      <family val="1"/>
      <charset val="186"/>
    </font>
    <font>
      <sz val="11"/>
      <color rgb="FF000000"/>
      <name val="Times New Roman"/>
      <family val="1"/>
      <charset val="186"/>
    </font>
    <font>
      <sz val="9"/>
      <color rgb="FF363636"/>
      <name val="Arial"/>
      <family val="2"/>
      <charset val="186"/>
    </font>
    <font>
      <sz val="9"/>
      <name val="Arial"/>
      <family val="2"/>
      <charset val="186"/>
    </font>
    <font>
      <sz val="11"/>
      <color rgb="FF00B0F0"/>
      <name val="Calibri"/>
      <family val="2"/>
      <charset val="186"/>
      <scheme val="minor"/>
    </font>
    <font>
      <b/>
      <sz val="16"/>
      <color rgb="FF00B0F0"/>
      <name val="Calibri"/>
      <family val="2"/>
      <charset val="186"/>
      <scheme val="minor"/>
    </font>
  </fonts>
  <fills count="6">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5">
    <xf numFmtId="0" fontId="0" fillId="0" borderId="0" xfId="0"/>
    <xf numFmtId="0" fontId="1" fillId="0" borderId="0" xfId="0" applyFont="1"/>
    <xf numFmtId="0" fontId="2" fillId="0" borderId="0" xfId="0" applyFont="1"/>
    <xf numFmtId="0" fontId="2" fillId="2" borderId="1" xfId="0" applyFont="1" applyFill="1" applyBorder="1" applyAlignment="1">
      <alignment horizontal="center" vertical="center" wrapText="1"/>
    </xf>
    <xf numFmtId="164" fontId="1" fillId="2" borderId="4" xfId="0" applyNumberFormat="1" applyFont="1" applyFill="1" applyBorder="1" applyAlignment="1">
      <alignment horizontal="center"/>
    </xf>
    <xf numFmtId="0" fontId="2" fillId="2" borderId="1"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0" borderId="0" xfId="0" applyFont="1" applyAlignment="1">
      <alignment wrapText="1"/>
    </xf>
    <xf numFmtId="164" fontId="1" fillId="0" borderId="2" xfId="0" applyNumberFormat="1" applyFont="1" applyBorder="1" applyAlignment="1">
      <alignment horizontal="center" vertical="center"/>
    </xf>
    <xf numFmtId="2" fontId="3" fillId="4"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10" fontId="1" fillId="0" borderId="7" xfId="0" applyNumberFormat="1" applyFont="1" applyBorder="1" applyAlignment="1">
      <alignment horizontal="center" vertical="center" wrapText="1"/>
    </xf>
    <xf numFmtId="3" fontId="1" fillId="0" borderId="1" xfId="0" applyNumberFormat="1" applyFont="1" applyBorder="1" applyAlignment="1">
      <alignment horizontal="center" vertical="center"/>
    </xf>
    <xf numFmtId="0" fontId="4" fillId="0" borderId="1" xfId="0" applyFont="1" applyBorder="1" applyAlignment="1">
      <alignment horizontal="center" vertical="center"/>
    </xf>
    <xf numFmtId="2" fontId="1"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0" fontId="1" fillId="0" borderId="5" xfId="0" applyFont="1" applyBorder="1" applyAlignment="1">
      <alignment horizontal="center" vertical="center" wrapText="1"/>
    </xf>
    <xf numFmtId="0" fontId="2" fillId="0" borderId="7" xfId="0" applyFont="1" applyBorder="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xf>
    <xf numFmtId="0" fontId="1" fillId="2" borderId="6" xfId="0" applyFont="1" applyFill="1" applyBorder="1" applyAlignment="1">
      <alignment horizontal="center"/>
    </xf>
    <xf numFmtId="3" fontId="5" fillId="4" borderId="1" xfId="0" applyNumberFormat="1" applyFont="1" applyFill="1" applyBorder="1" applyAlignment="1">
      <alignment horizontal="center" vertical="center"/>
    </xf>
    <xf numFmtId="2" fontId="5" fillId="4" borderId="1" xfId="0"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4" borderId="2" xfId="0" applyFont="1" applyFill="1" applyBorder="1" applyAlignment="1">
      <alignment horizontal="left" vertical="center" wrapText="1"/>
    </xf>
    <xf numFmtId="0" fontId="6" fillId="2" borderId="7" xfId="0" applyFont="1" applyFill="1" applyBorder="1" applyAlignment="1">
      <alignment horizontal="center"/>
    </xf>
    <xf numFmtId="0" fontId="5" fillId="2" borderId="1" xfId="0" applyFont="1" applyFill="1" applyBorder="1" applyAlignment="1">
      <alignment horizontal="center"/>
    </xf>
    <xf numFmtId="0" fontId="6" fillId="2" borderId="1" xfId="0" applyFont="1" applyFill="1" applyBorder="1" applyAlignment="1">
      <alignment horizontal="center"/>
    </xf>
    <xf numFmtId="1" fontId="6" fillId="2" borderId="1" xfId="0" applyNumberFormat="1" applyFont="1" applyFill="1" applyBorder="1" applyAlignment="1">
      <alignment horizontal="center"/>
    </xf>
    <xf numFmtId="4" fontId="6" fillId="2" borderId="1" xfId="0" applyNumberFormat="1" applyFont="1" applyFill="1" applyBorder="1" applyAlignment="1">
      <alignment horizontal="left" wrapText="1"/>
    </xf>
    <xf numFmtId="0" fontId="2" fillId="2" borderId="1" xfId="0" applyFont="1" applyFill="1" applyBorder="1" applyAlignment="1">
      <alignment horizontal="left" wrapText="1"/>
    </xf>
    <xf numFmtId="0" fontId="2" fillId="3" borderId="1" xfId="0" applyFont="1" applyFill="1" applyBorder="1" applyAlignment="1">
      <alignment horizontal="left" wrapText="1"/>
    </xf>
    <xf numFmtId="2" fontId="1" fillId="0" borderId="1" xfId="0" applyNumberFormat="1" applyFont="1" applyBorder="1" applyAlignment="1">
      <alignment horizontal="left"/>
    </xf>
    <xf numFmtId="3" fontId="1" fillId="0" borderId="1" xfId="0" applyNumberFormat="1" applyFont="1" applyBorder="1" applyAlignment="1">
      <alignment horizontal="left"/>
    </xf>
    <xf numFmtId="3" fontId="6" fillId="2" borderId="1" xfId="0" applyNumberFormat="1" applyFont="1" applyFill="1" applyBorder="1" applyAlignment="1">
      <alignment horizontal="center"/>
    </xf>
    <xf numFmtId="0" fontId="7" fillId="0" borderId="0" xfId="0" applyFont="1"/>
    <xf numFmtId="0" fontId="5" fillId="5" borderId="2" xfId="0" applyFont="1" applyFill="1" applyBorder="1" applyAlignment="1">
      <alignment horizontal="center" vertic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3" fontId="5" fillId="0" borderId="1" xfId="0" applyNumberFormat="1"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left" vertical="center" wrapText="1"/>
    </xf>
    <xf numFmtId="2"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2" fontId="6" fillId="2" borderId="1" xfId="0" applyNumberFormat="1" applyFont="1" applyFill="1" applyBorder="1" applyAlignment="1">
      <alignment horizontal="center"/>
    </xf>
    <xf numFmtId="2" fontId="6" fillId="2"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10" fontId="1" fillId="4" borderId="1" xfId="0" applyNumberFormat="1" applyFont="1" applyFill="1" applyBorder="1" applyAlignment="1">
      <alignment horizontal="center" vertical="center" wrapText="1"/>
    </xf>
    <xf numFmtId="0" fontId="1" fillId="4" borderId="2" xfId="0" applyFont="1" applyFill="1" applyBorder="1" applyAlignment="1">
      <alignment horizontal="center" vertical="center" wrapText="1"/>
    </xf>
    <xf numFmtId="1" fontId="1" fillId="4" borderId="1" xfId="0" applyNumberFormat="1" applyFont="1" applyFill="1" applyBorder="1" applyAlignment="1">
      <alignment horizontal="center" vertical="center" wrapText="1"/>
    </xf>
    <xf numFmtId="0" fontId="1" fillId="2" borderId="5" xfId="0" applyFont="1" applyFill="1" applyBorder="1" applyAlignment="1">
      <alignment horizontal="center" wrapText="1"/>
    </xf>
    <xf numFmtId="164" fontId="1" fillId="2" borderId="2" xfId="0" applyNumberFormat="1" applyFont="1" applyFill="1" applyBorder="1" applyAlignment="1">
      <alignment horizontal="center" vertical="center"/>
    </xf>
    <xf numFmtId="164" fontId="1" fillId="2" borderId="3"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0" fontId="1" fillId="0" borderId="6" xfId="0" applyFont="1" applyBorder="1" applyAlignment="1">
      <alignment horizontal="center" vertical="center"/>
    </xf>
    <xf numFmtId="3" fontId="1" fillId="4" borderId="1" xfId="0" applyNumberFormat="1" applyFont="1" applyFill="1" applyBorder="1" applyAlignment="1">
      <alignment horizontal="center" vertical="center" wrapText="1"/>
    </xf>
    <xf numFmtId="1" fontId="6" fillId="4" borderId="1" xfId="0" applyNumberFormat="1" applyFont="1" applyFill="1" applyBorder="1" applyAlignment="1">
      <alignment horizontal="center"/>
    </xf>
    <xf numFmtId="2" fontId="6" fillId="4" borderId="1" xfId="0" applyNumberFormat="1" applyFont="1" applyFill="1" applyBorder="1" applyAlignment="1">
      <alignment horizontal="center" vertical="center"/>
    </xf>
    <xf numFmtId="4" fontId="6" fillId="4" borderId="1" xfId="0" applyNumberFormat="1" applyFont="1" applyFill="1" applyBorder="1" applyAlignment="1">
      <alignment horizontal="left" wrapText="1"/>
    </xf>
    <xf numFmtId="0" fontId="8" fillId="0" borderId="0" xfId="0" applyFont="1"/>
    <xf numFmtId="0" fontId="9" fillId="0" borderId="0" xfId="0" applyFont="1" applyAlignment="1">
      <alignment wrapText="1"/>
    </xf>
    <xf numFmtId="0" fontId="4" fillId="0" borderId="0" xfId="0" applyFont="1"/>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10"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 fontId="3" fillId="4" borderId="1" xfId="0" applyNumberFormat="1" applyFont="1" applyFill="1" applyBorder="1" applyAlignment="1">
      <alignment horizontal="center" wrapText="1"/>
    </xf>
    <xf numFmtId="1" fontId="3" fillId="2" borderId="1" xfId="0" applyNumberFormat="1" applyFont="1" applyFill="1" applyBorder="1" applyAlignment="1">
      <alignment horizontal="center" wrapText="1"/>
    </xf>
    <xf numFmtId="164" fontId="4" fillId="2" borderId="3" xfId="0" applyNumberFormat="1" applyFont="1" applyFill="1" applyBorder="1" applyAlignment="1">
      <alignment horizontal="center" vertical="center" wrapText="1"/>
    </xf>
    <xf numFmtId="3" fontId="4" fillId="0" borderId="1" xfId="0" applyNumberFormat="1" applyFont="1" applyBorder="1" applyAlignment="1">
      <alignment horizontal="center" vertical="center" wrapText="1"/>
    </xf>
    <xf numFmtId="3" fontId="3" fillId="4" borderId="1" xfId="0" applyNumberFormat="1" applyFont="1" applyFill="1" applyBorder="1" applyAlignment="1">
      <alignment horizontal="center" wrapText="1"/>
    </xf>
    <xf numFmtId="3" fontId="3" fillId="4" borderId="5" xfId="0" applyNumberFormat="1" applyFont="1" applyFill="1" applyBorder="1" applyAlignment="1">
      <alignment horizontal="centerContinuous" wrapText="1"/>
    </xf>
    <xf numFmtId="3" fontId="4" fillId="0" borderId="1" xfId="0" applyNumberFormat="1" applyFont="1" applyBorder="1" applyAlignment="1">
      <alignment horizontal="left" wrapText="1"/>
    </xf>
    <xf numFmtId="0" fontId="10" fillId="0" borderId="0" xfId="0" applyFont="1"/>
    <xf numFmtId="0" fontId="11" fillId="0" borderId="0" xfId="0" applyFont="1"/>
    <xf numFmtId="0" fontId="4" fillId="4" borderId="2" xfId="0" applyFont="1" applyFill="1" applyBorder="1" applyAlignment="1">
      <alignment horizontal="left" vertical="center" wrapText="1"/>
    </xf>
    <xf numFmtId="0" fontId="6" fillId="0" borderId="0" xfId="0" applyFont="1" applyAlignment="1">
      <alignment horizontal="left" wrapText="1"/>
    </xf>
    <xf numFmtId="0" fontId="1" fillId="2" borderId="5" xfId="0" applyFont="1" applyFill="1" applyBorder="1" applyAlignment="1">
      <alignment horizontal="center" wrapText="1"/>
    </xf>
    <xf numFmtId="0" fontId="1" fillId="2" borderId="6" xfId="0" applyFont="1" applyFill="1" applyBorder="1" applyAlignment="1">
      <alignment horizontal="center" wrapText="1"/>
    </xf>
    <xf numFmtId="0" fontId="1" fillId="2" borderId="7" xfId="0" applyFont="1" applyFill="1" applyBorder="1" applyAlignment="1">
      <alignment horizont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552450</xdr:colOff>
      <xdr:row>12</xdr:row>
      <xdr:rowOff>47625</xdr:rowOff>
    </xdr:from>
    <xdr:to>
      <xdr:col>2</xdr:col>
      <xdr:colOff>495300</xdr:colOff>
      <xdr:row>13</xdr:row>
      <xdr:rowOff>180975</xdr:rowOff>
    </xdr:to>
    <xdr:pic>
      <xdr:nvPicPr>
        <xdr:cNvPr id="8" name="Picture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52450" y="2333625"/>
          <a:ext cx="1162050"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xdr:colOff>
      <xdr:row>27</xdr:row>
      <xdr:rowOff>95250</xdr:rowOff>
    </xdr:from>
    <xdr:to>
      <xdr:col>4</xdr:col>
      <xdr:colOff>361950</xdr:colOff>
      <xdr:row>29</xdr:row>
      <xdr:rowOff>76200</xdr:rowOff>
    </xdr:to>
    <xdr:pic>
      <xdr:nvPicPr>
        <xdr:cNvPr id="9" name="Picture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100" y="4857750"/>
          <a:ext cx="2762250"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47625</xdr:colOff>
      <xdr:row>35</xdr:row>
      <xdr:rowOff>28575</xdr:rowOff>
    </xdr:from>
    <xdr:to>
      <xdr:col>3</xdr:col>
      <xdr:colOff>400050</xdr:colOff>
      <xdr:row>37</xdr:row>
      <xdr:rowOff>0</xdr:rowOff>
    </xdr:to>
    <xdr:pic>
      <xdr:nvPicPr>
        <xdr:cNvPr id="10" name="Picture 9">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 y="6505575"/>
          <a:ext cx="2181225"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4E800-13E9-4F83-9217-9C10A84F9AAC}">
  <dimension ref="A1:AB17"/>
  <sheetViews>
    <sheetView tabSelected="1" zoomScale="70" zoomScaleNormal="70" zoomScaleSheetLayoutView="80" workbookViewId="0">
      <pane xSplit="2" ySplit="5" topLeftCell="C6" activePane="bottomRight" state="frozen"/>
      <selection pane="topRight" activeCell="C1" sqref="C1"/>
      <selection pane="bottomLeft" activeCell="A13" sqref="A13"/>
      <selection pane="bottomRight" activeCell="G15" sqref="G15"/>
    </sheetView>
  </sheetViews>
  <sheetFormatPr defaultRowHeight="15" outlineLevelCol="1" x14ac:dyDescent="0.25"/>
  <cols>
    <col min="1" max="1" width="14.85546875" style="1" customWidth="1"/>
    <col min="2" max="2" width="36.5703125" style="1" customWidth="1"/>
    <col min="3" max="3" width="16.85546875" style="1" customWidth="1"/>
    <col min="4" max="4" width="14.140625" style="1" customWidth="1"/>
    <col min="5" max="5" width="26.28515625" style="1" customWidth="1"/>
    <col min="6" max="6" width="13.7109375" style="1" customWidth="1"/>
    <col min="7" max="10" width="15.5703125" style="1" customWidth="1"/>
    <col min="11" max="11" width="16.42578125" style="1" customWidth="1"/>
    <col min="12" max="12" width="29" style="1" customWidth="1"/>
    <col min="13" max="13" width="15" style="1" customWidth="1"/>
    <col min="14" max="14" width="14.28515625" style="1" customWidth="1"/>
    <col min="15" max="15" width="12.85546875" style="1" customWidth="1"/>
    <col min="16" max="25" width="15.85546875" style="1" customWidth="1" outlineLevel="1"/>
    <col min="26" max="27" width="14.42578125" style="1" customWidth="1" outlineLevel="1"/>
    <col min="28" max="28" width="31.85546875" style="1" customWidth="1"/>
    <col min="29" max="16384" width="9.140625" style="1"/>
  </cols>
  <sheetData>
    <row r="1" spans="1:28" ht="30.75" customHeight="1" x14ac:dyDescent="0.25">
      <c r="A1" s="81" t="s">
        <v>61</v>
      </c>
      <c r="B1" s="81"/>
      <c r="C1" s="81"/>
      <c r="D1" s="81"/>
      <c r="E1" s="81"/>
      <c r="F1" s="81"/>
      <c r="G1" s="81"/>
      <c r="H1" s="81"/>
      <c r="I1" s="81"/>
      <c r="J1" s="81"/>
      <c r="K1" s="81"/>
      <c r="L1" s="81"/>
      <c r="M1" s="81"/>
      <c r="N1" s="81"/>
      <c r="O1" s="8"/>
      <c r="P1" s="8"/>
      <c r="Q1" s="8"/>
      <c r="R1" s="8"/>
      <c r="S1" s="8"/>
      <c r="T1" s="8"/>
      <c r="U1" s="8"/>
      <c r="V1" s="8"/>
      <c r="W1" s="8"/>
      <c r="X1" s="8"/>
      <c r="Y1" s="8"/>
      <c r="Z1" s="8"/>
      <c r="AA1" s="8"/>
      <c r="AB1" s="8"/>
    </row>
    <row r="3" spans="1:28" x14ac:dyDescent="0.25">
      <c r="A3" s="1" t="s">
        <v>57</v>
      </c>
      <c r="B3" s="66" t="s">
        <v>60</v>
      </c>
      <c r="C3" s="40"/>
    </row>
    <row r="5" spans="1:28" ht="15" customHeight="1" x14ac:dyDescent="0.25">
      <c r="A5" s="2"/>
      <c r="G5" s="82" t="s">
        <v>7</v>
      </c>
      <c r="H5" s="83"/>
      <c r="I5" s="83"/>
      <c r="J5" s="84"/>
    </row>
    <row r="6" spans="1:28" ht="85.5" x14ac:dyDescent="0.25">
      <c r="A6" s="5" t="s">
        <v>0</v>
      </c>
      <c r="B6" s="3" t="s">
        <v>62</v>
      </c>
      <c r="C6" s="3" t="s">
        <v>1</v>
      </c>
      <c r="D6" s="3" t="s">
        <v>2</v>
      </c>
      <c r="E6" s="3" t="s">
        <v>48</v>
      </c>
      <c r="F6" s="3" t="s">
        <v>3</v>
      </c>
      <c r="G6" s="3" t="s">
        <v>11</v>
      </c>
      <c r="H6" s="3" t="s">
        <v>8</v>
      </c>
      <c r="I6" s="3" t="s">
        <v>9</v>
      </c>
      <c r="J6" s="3" t="s">
        <v>10</v>
      </c>
      <c r="K6" s="3" t="s">
        <v>19</v>
      </c>
      <c r="L6" s="3" t="s">
        <v>47</v>
      </c>
      <c r="M6" s="3" t="s">
        <v>46</v>
      </c>
      <c r="N6" s="3" t="s">
        <v>20</v>
      </c>
      <c r="O6" s="3" t="s">
        <v>25</v>
      </c>
      <c r="P6" s="35" t="s">
        <v>21</v>
      </c>
      <c r="Q6" s="35" t="s">
        <v>22</v>
      </c>
      <c r="R6" s="36" t="s">
        <v>24</v>
      </c>
      <c r="S6" s="35" t="s">
        <v>23</v>
      </c>
      <c r="T6" s="35" t="s">
        <v>49</v>
      </c>
      <c r="U6" s="36" t="s">
        <v>50</v>
      </c>
      <c r="V6" s="35" t="s">
        <v>51</v>
      </c>
      <c r="W6" s="35" t="s">
        <v>52</v>
      </c>
      <c r="X6" s="36" t="s">
        <v>53</v>
      </c>
      <c r="Y6" s="35" t="s">
        <v>54</v>
      </c>
      <c r="Z6" s="35" t="s">
        <v>55</v>
      </c>
      <c r="AA6" s="36" t="s">
        <v>56</v>
      </c>
      <c r="AB6" s="3" t="s">
        <v>4</v>
      </c>
    </row>
    <row r="7" spans="1:28" ht="90" x14ac:dyDescent="0.25">
      <c r="A7" s="9" t="s">
        <v>63</v>
      </c>
      <c r="B7" s="41"/>
      <c r="C7" s="42"/>
      <c r="D7" s="43"/>
      <c r="E7" s="65"/>
      <c r="F7" s="28" t="s">
        <v>58</v>
      </c>
      <c r="G7" s="42">
        <v>2022</v>
      </c>
      <c r="H7" s="74" t="s">
        <v>74</v>
      </c>
      <c r="I7" s="74" t="s">
        <v>74</v>
      </c>
      <c r="J7" s="74" t="s">
        <v>74</v>
      </c>
      <c r="K7" s="45" t="s">
        <v>59</v>
      </c>
      <c r="L7" s="67" t="s">
        <v>84</v>
      </c>
      <c r="M7" s="74" t="s">
        <v>87</v>
      </c>
      <c r="N7" s="74" t="s">
        <v>87</v>
      </c>
      <c r="O7" s="47" t="e">
        <f>M7/N7</f>
        <v>#VALUE!</v>
      </c>
      <c r="P7" s="77" t="s">
        <v>73</v>
      </c>
      <c r="Q7" s="38"/>
      <c r="R7" s="37"/>
      <c r="S7" s="38"/>
      <c r="T7" s="38"/>
      <c r="U7" s="37"/>
      <c r="V7" s="38"/>
      <c r="W7" s="38"/>
      <c r="X7" s="37"/>
      <c r="Y7" s="37"/>
      <c r="Z7" s="38"/>
      <c r="AA7" s="37"/>
      <c r="AB7" s="48" t="s">
        <v>86</v>
      </c>
    </row>
    <row r="8" spans="1:28" x14ac:dyDescent="0.25">
      <c r="A8" s="9"/>
      <c r="B8" s="41"/>
      <c r="C8" s="42"/>
      <c r="D8" s="43"/>
      <c r="E8" s="64"/>
      <c r="F8" s="28"/>
      <c r="G8" s="42">
        <v>2021</v>
      </c>
      <c r="H8" s="42"/>
      <c r="I8" s="44"/>
      <c r="J8" s="44"/>
      <c r="K8" s="45" t="s">
        <v>59</v>
      </c>
      <c r="L8" s="46"/>
      <c r="M8" s="44"/>
      <c r="N8" s="44"/>
      <c r="O8" s="47"/>
      <c r="P8" s="38"/>
      <c r="Q8" s="38"/>
      <c r="R8" s="37"/>
      <c r="S8" s="38"/>
      <c r="T8" s="38"/>
      <c r="U8" s="37"/>
      <c r="V8" s="38"/>
      <c r="W8" s="38"/>
      <c r="X8" s="37"/>
      <c r="Y8" s="37"/>
      <c r="Z8" s="38"/>
      <c r="AA8" s="37"/>
      <c r="AB8" s="42"/>
    </row>
    <row r="9" spans="1:28" ht="60" x14ac:dyDescent="0.25">
      <c r="A9" s="56"/>
      <c r="B9" s="3" t="s">
        <v>64</v>
      </c>
      <c r="C9" s="6" t="str">
        <f>C6</f>
        <v>Reģistrācijas numurs</v>
      </c>
      <c r="D9" s="7" t="s">
        <v>12</v>
      </c>
      <c r="E9" s="7"/>
      <c r="F9" s="7" t="s">
        <v>3</v>
      </c>
      <c r="G9" s="7" t="s">
        <v>11</v>
      </c>
      <c r="H9" s="7" t="s">
        <v>13</v>
      </c>
      <c r="I9" s="7" t="s">
        <v>14</v>
      </c>
      <c r="J9" s="7" t="s">
        <v>15</v>
      </c>
      <c r="K9" s="7" t="s">
        <v>6</v>
      </c>
      <c r="L9" s="7"/>
      <c r="M9" s="7"/>
      <c r="N9" s="7"/>
      <c r="O9" s="7" t="s">
        <v>5</v>
      </c>
      <c r="P9" s="7"/>
      <c r="Q9" s="7"/>
      <c r="R9" s="7"/>
      <c r="S9" s="7"/>
      <c r="T9" s="7"/>
      <c r="U9" s="7"/>
      <c r="V9" s="7"/>
      <c r="W9" s="7"/>
      <c r="X9" s="7"/>
      <c r="Y9" s="7"/>
      <c r="Z9" s="7"/>
      <c r="AA9" s="7"/>
      <c r="AB9" s="11"/>
    </row>
    <row r="10" spans="1:28" ht="180" x14ac:dyDescent="0.25">
      <c r="A10" s="73" t="s">
        <v>70</v>
      </c>
      <c r="B10" s="68" t="s">
        <v>83</v>
      </c>
      <c r="C10" s="51"/>
      <c r="D10" s="69" t="s">
        <v>65</v>
      </c>
      <c r="E10" s="52"/>
      <c r="F10" s="53"/>
      <c r="G10" s="14">
        <v>2022</v>
      </c>
      <c r="H10" s="70" t="s">
        <v>71</v>
      </c>
      <c r="I10" s="70" t="s">
        <v>71</v>
      </c>
      <c r="J10" s="70" t="s">
        <v>71</v>
      </c>
      <c r="K10" s="54"/>
      <c r="L10" s="80" t="s">
        <v>84</v>
      </c>
      <c r="M10" s="74" t="s">
        <v>88</v>
      </c>
      <c r="N10" s="74" t="s">
        <v>88</v>
      </c>
      <c r="O10" s="47" t="e">
        <f>M10/N10</f>
        <v>#VALUE!</v>
      </c>
      <c r="P10" s="68" t="s">
        <v>73</v>
      </c>
      <c r="Q10" s="14"/>
      <c r="R10" s="14"/>
      <c r="S10" s="14"/>
      <c r="T10" s="14"/>
      <c r="U10" s="14"/>
      <c r="V10" s="14"/>
      <c r="W10" s="14"/>
      <c r="X10" s="14"/>
      <c r="Y10" s="14"/>
      <c r="Z10" s="14"/>
      <c r="AA10" s="10"/>
      <c r="AB10" s="14"/>
    </row>
    <row r="11" spans="1:28" x14ac:dyDescent="0.25">
      <c r="A11" s="57"/>
      <c r="B11" s="13"/>
      <c r="C11" s="51"/>
      <c r="D11" s="52"/>
      <c r="E11" s="52"/>
      <c r="F11" s="53"/>
      <c r="G11" s="14">
        <v>2021</v>
      </c>
      <c r="H11" s="14"/>
      <c r="I11" s="26"/>
      <c r="J11" s="26"/>
      <c r="K11" s="54"/>
      <c r="L11" s="29"/>
      <c r="M11" s="14"/>
      <c r="N11" s="60"/>
      <c r="O11" s="27"/>
      <c r="P11" s="13"/>
      <c r="Q11" s="14"/>
      <c r="R11" s="14"/>
      <c r="S11" s="14"/>
      <c r="T11" s="14"/>
      <c r="U11" s="14"/>
      <c r="V11" s="14"/>
      <c r="W11" s="14"/>
      <c r="X11" s="14"/>
      <c r="Y11" s="14"/>
      <c r="Z11" s="14"/>
      <c r="AA11" s="10"/>
      <c r="AB11" s="14"/>
    </row>
    <row r="12" spans="1:28" ht="60" x14ac:dyDescent="0.25">
      <c r="A12" s="57"/>
      <c r="B12" s="3" t="s">
        <v>16</v>
      </c>
      <c r="C12" s="7" t="str">
        <f>C9</f>
        <v>Reģistrācijas numurs</v>
      </c>
      <c r="D12" s="7" t="s">
        <v>17</v>
      </c>
      <c r="E12" s="7"/>
      <c r="F12" s="7" t="s">
        <v>3</v>
      </c>
      <c r="G12" s="7" t="s">
        <v>11</v>
      </c>
      <c r="H12" s="7" t="s">
        <v>13</v>
      </c>
      <c r="I12" s="7" t="s">
        <v>14</v>
      </c>
      <c r="J12" s="7" t="s">
        <v>15</v>
      </c>
      <c r="K12" s="7" t="s">
        <v>6</v>
      </c>
      <c r="L12" s="7"/>
      <c r="M12" s="7"/>
      <c r="N12" s="7"/>
      <c r="O12" s="7" t="s">
        <v>5</v>
      </c>
      <c r="P12" s="7"/>
      <c r="Q12" s="7"/>
      <c r="R12" s="7"/>
      <c r="S12" s="7"/>
      <c r="T12" s="7"/>
      <c r="U12" s="7"/>
      <c r="V12" s="7"/>
      <c r="W12" s="7"/>
      <c r="X12" s="7"/>
      <c r="Y12" s="7"/>
      <c r="Z12" s="7"/>
      <c r="AA12" s="7"/>
      <c r="AB12" s="11"/>
    </row>
    <row r="13" spans="1:28" ht="180" x14ac:dyDescent="0.25">
      <c r="A13" s="57"/>
      <c r="B13" s="68" t="s">
        <v>66</v>
      </c>
      <c r="C13" s="12"/>
      <c r="D13" s="15"/>
      <c r="E13" s="15"/>
      <c r="F13" s="12"/>
      <c r="G13" s="12">
        <v>2022</v>
      </c>
      <c r="H13" s="70" t="s">
        <v>71</v>
      </c>
      <c r="I13" s="70" t="s">
        <v>71</v>
      </c>
      <c r="J13" s="70" t="s">
        <v>71</v>
      </c>
      <c r="K13" s="17"/>
      <c r="L13" s="68" t="s">
        <v>84</v>
      </c>
      <c r="M13" s="74" t="s">
        <v>88</v>
      </c>
      <c r="N13" s="74" t="s">
        <v>88</v>
      </c>
      <c r="O13" s="47" t="e">
        <f>M13/N13</f>
        <v>#VALUE!</v>
      </c>
      <c r="P13" s="68" t="s">
        <v>73</v>
      </c>
      <c r="Q13" s="12"/>
      <c r="R13" s="12"/>
      <c r="S13" s="12"/>
      <c r="T13" s="12"/>
      <c r="U13" s="12"/>
      <c r="V13" s="12"/>
      <c r="W13" s="12"/>
      <c r="X13" s="12"/>
      <c r="Y13" s="12"/>
      <c r="Z13" s="18"/>
      <c r="AA13" s="19"/>
      <c r="AB13" s="12"/>
    </row>
    <row r="14" spans="1:28" ht="15" hidden="1" customHeight="1" x14ac:dyDescent="0.25">
      <c r="A14" s="58"/>
      <c r="B14" s="20"/>
      <c r="C14" s="12"/>
      <c r="D14" s="21"/>
      <c r="E14" s="23"/>
      <c r="F14" s="22"/>
      <c r="G14" s="23"/>
      <c r="H14" s="23"/>
      <c r="I14" s="24"/>
      <c r="J14" s="24"/>
      <c r="K14" s="23"/>
      <c r="L14" s="23"/>
      <c r="M14" s="16"/>
      <c r="N14" s="16"/>
      <c r="O14" s="13"/>
      <c r="P14" s="13"/>
      <c r="Q14" s="13"/>
      <c r="R14" s="13"/>
      <c r="S14" s="13"/>
      <c r="T14" s="13"/>
      <c r="U14" s="13"/>
      <c r="V14" s="13"/>
      <c r="W14" s="13"/>
      <c r="X14" s="13"/>
      <c r="Y14" s="13"/>
      <c r="Z14" s="13"/>
      <c r="AA14" s="13"/>
      <c r="AB14" s="12"/>
    </row>
    <row r="15" spans="1:28" ht="15" customHeight="1" x14ac:dyDescent="0.25">
      <c r="A15" s="58"/>
      <c r="B15" s="20"/>
      <c r="C15" s="59"/>
      <c r="D15" s="21"/>
      <c r="E15" s="21"/>
      <c r="F15" s="22"/>
      <c r="G15" s="23">
        <v>2021</v>
      </c>
      <c r="H15" s="23"/>
      <c r="I15" s="24"/>
      <c r="J15" s="24"/>
      <c r="K15" s="23"/>
      <c r="L15" s="23"/>
      <c r="M15" s="16"/>
      <c r="N15" s="16"/>
      <c r="O15" s="13"/>
      <c r="P15" s="13"/>
      <c r="Q15" s="13"/>
      <c r="R15" s="13"/>
      <c r="S15" s="13"/>
      <c r="T15" s="13"/>
      <c r="U15" s="13"/>
      <c r="V15" s="13"/>
      <c r="W15" s="13"/>
      <c r="X15" s="13"/>
      <c r="Y15" s="13"/>
      <c r="Z15" s="13"/>
      <c r="AA15" s="13"/>
      <c r="AB15" s="12"/>
    </row>
    <row r="16" spans="1:28" ht="100.5" x14ac:dyDescent="0.25">
      <c r="A16" s="4"/>
      <c r="B16" s="55"/>
      <c r="C16" s="25"/>
      <c r="D16" s="30" t="s">
        <v>18</v>
      </c>
      <c r="E16" s="30"/>
      <c r="F16" s="31"/>
      <c r="G16" s="32">
        <f>G7</f>
        <v>2022</v>
      </c>
      <c r="H16" s="76" t="s">
        <v>67</v>
      </c>
      <c r="I16" s="76" t="s">
        <v>67</v>
      </c>
      <c r="J16" s="76" t="s">
        <v>67</v>
      </c>
      <c r="K16" s="71" t="s">
        <v>68</v>
      </c>
      <c r="L16" s="61"/>
      <c r="M16" s="75" t="s">
        <v>72</v>
      </c>
      <c r="N16" s="75" t="s">
        <v>72</v>
      </c>
      <c r="O16" s="47" t="e">
        <f>M16/N16</f>
        <v>#VALUE!</v>
      </c>
      <c r="P16" s="71" t="s">
        <v>89</v>
      </c>
      <c r="Q16" s="61"/>
      <c r="R16" s="61"/>
      <c r="S16" s="61"/>
      <c r="T16" s="61"/>
      <c r="U16" s="61"/>
      <c r="V16" s="61"/>
      <c r="W16" s="61"/>
      <c r="X16" s="61"/>
      <c r="Y16" s="61"/>
      <c r="Z16" s="61"/>
      <c r="AA16" s="62"/>
      <c r="AB16" s="63" t="s">
        <v>85</v>
      </c>
    </row>
    <row r="17" spans="1:28" ht="157.5" x14ac:dyDescent="0.25">
      <c r="A17" s="4"/>
      <c r="B17" s="55"/>
      <c r="C17" s="25"/>
      <c r="D17" s="30" t="s">
        <v>18</v>
      </c>
      <c r="E17" s="30"/>
      <c r="F17" s="31"/>
      <c r="G17" s="32">
        <v>2020</v>
      </c>
      <c r="H17" s="76" t="s">
        <v>67</v>
      </c>
      <c r="I17" s="76" t="s">
        <v>67</v>
      </c>
      <c r="J17" s="76" t="s">
        <v>67</v>
      </c>
      <c r="K17" s="72" t="s">
        <v>69</v>
      </c>
      <c r="L17" s="33"/>
      <c r="M17" s="39"/>
      <c r="N17" s="39"/>
      <c r="O17" s="49"/>
      <c r="P17" s="33"/>
      <c r="Q17" s="33"/>
      <c r="R17" s="33"/>
      <c r="S17" s="33"/>
      <c r="T17" s="33"/>
      <c r="U17" s="33"/>
      <c r="V17" s="33"/>
      <c r="W17" s="33"/>
      <c r="X17" s="33"/>
      <c r="Y17" s="33"/>
      <c r="Z17" s="33"/>
      <c r="AA17" s="50"/>
      <c r="AB17" s="34"/>
    </row>
  </sheetData>
  <mergeCells count="2">
    <mergeCell ref="A1:N1"/>
    <mergeCell ref="G5:J5"/>
  </mergeCells>
  <pageMargins left="0.70866141732283472" right="0.70866141732283472" top="0.74803149606299213" bottom="0.74803149606299213" header="0.31496062992125984" footer="0.31496062992125984"/>
  <pageSetup paperSize="9" scale="65"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0"/>
  <sheetViews>
    <sheetView topLeftCell="A13" workbookViewId="0">
      <selection activeCell="L18" sqref="L18"/>
    </sheetView>
  </sheetViews>
  <sheetFormatPr defaultRowHeight="15" x14ac:dyDescent="0.25"/>
  <sheetData>
    <row r="1" spans="1:11" ht="21" x14ac:dyDescent="0.35">
      <c r="C1" s="79" t="s">
        <v>80</v>
      </c>
      <c r="D1" s="79"/>
      <c r="E1" s="79"/>
      <c r="F1" s="79"/>
      <c r="G1" s="79"/>
      <c r="H1" s="79"/>
      <c r="I1" s="79"/>
      <c r="J1" s="79"/>
      <c r="K1" s="79"/>
    </row>
    <row r="4" spans="1:11" x14ac:dyDescent="0.25">
      <c r="A4" t="s">
        <v>26</v>
      </c>
    </row>
    <row r="5" spans="1:11" x14ac:dyDescent="0.25">
      <c r="A5" t="s">
        <v>75</v>
      </c>
    </row>
    <row r="6" spans="1:11" x14ac:dyDescent="0.25">
      <c r="A6" t="s">
        <v>39</v>
      </c>
    </row>
    <row r="7" spans="1:11" x14ac:dyDescent="0.25">
      <c r="A7" s="78" t="s">
        <v>81</v>
      </c>
    </row>
    <row r="8" spans="1:11" s="78" customFormat="1" x14ac:dyDescent="0.25">
      <c r="A8" s="78" t="s">
        <v>82</v>
      </c>
    </row>
    <row r="9" spans="1:11" x14ac:dyDescent="0.25">
      <c r="A9" t="s">
        <v>76</v>
      </c>
    </row>
    <row r="10" spans="1:11" x14ac:dyDescent="0.25">
      <c r="A10" t="s">
        <v>40</v>
      </c>
    </row>
    <row r="11" spans="1:11" x14ac:dyDescent="0.25">
      <c r="A11" t="s">
        <v>41</v>
      </c>
    </row>
    <row r="12" spans="1:11" x14ac:dyDescent="0.25">
      <c r="A12" t="s">
        <v>42</v>
      </c>
    </row>
    <row r="15" spans="1:11" x14ac:dyDescent="0.25">
      <c r="A15" t="s">
        <v>27</v>
      </c>
    </row>
    <row r="16" spans="1:11" x14ac:dyDescent="0.25">
      <c r="A16" t="s">
        <v>28</v>
      </c>
    </row>
    <row r="17" spans="1:1" x14ac:dyDescent="0.25">
      <c r="A17" t="s">
        <v>29</v>
      </c>
    </row>
    <row r="18" spans="1:1" x14ac:dyDescent="0.25">
      <c r="A18" t="s">
        <v>30</v>
      </c>
    </row>
    <row r="19" spans="1:1" x14ac:dyDescent="0.25">
      <c r="A19" t="s">
        <v>31</v>
      </c>
    </row>
    <row r="21" spans="1:1" x14ac:dyDescent="0.25">
      <c r="A21" t="s">
        <v>32</v>
      </c>
    </row>
    <row r="22" spans="1:1" x14ac:dyDescent="0.25">
      <c r="A22" t="s">
        <v>33</v>
      </c>
    </row>
    <row r="24" spans="1:1" x14ac:dyDescent="0.25">
      <c r="A24" t="s">
        <v>77</v>
      </c>
    </row>
    <row r="25" spans="1:1" x14ac:dyDescent="0.25">
      <c r="A25" t="s">
        <v>43</v>
      </c>
    </row>
    <row r="26" spans="1:1" x14ac:dyDescent="0.25">
      <c r="A26" t="s">
        <v>78</v>
      </c>
    </row>
    <row r="27" spans="1:1" s="78" customFormat="1" x14ac:dyDescent="0.25">
      <c r="A27" s="78" t="s">
        <v>79</v>
      </c>
    </row>
    <row r="31" spans="1:1" x14ac:dyDescent="0.25">
      <c r="A31" t="s">
        <v>34</v>
      </c>
    </row>
    <row r="32" spans="1:1" x14ac:dyDescent="0.25">
      <c r="A32" t="s">
        <v>35</v>
      </c>
    </row>
    <row r="34" spans="1:1" x14ac:dyDescent="0.25">
      <c r="A34" t="s">
        <v>44</v>
      </c>
    </row>
    <row r="35" spans="1:1" x14ac:dyDescent="0.25">
      <c r="A35" t="s">
        <v>45</v>
      </c>
    </row>
    <row r="38" spans="1:1" x14ac:dyDescent="0.25">
      <c r="A38" t="s">
        <v>36</v>
      </c>
    </row>
    <row r="39" spans="1:1" x14ac:dyDescent="0.25">
      <c r="A39" t="s">
        <v>37</v>
      </c>
    </row>
    <row r="40" spans="1:1" x14ac:dyDescent="0.25">
      <c r="A40" t="s">
        <v>38</v>
      </c>
    </row>
  </sheetData>
  <pageMargins left="0.7" right="0.7" top="0.75" bottom="0.75" header="0.3" footer="0.3"/>
  <pageSetup paperSize="9" orientation="landscape"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460a412-55da-43b7-bce9-0b638edefbc1">
      <Terms xmlns="http://schemas.microsoft.com/office/infopath/2007/PartnerControls"/>
    </lcf76f155ced4ddcb4097134ff3c332f>
    <TaxCatchAll xmlns="cf6ab5d4-62ec-4779-8671-a1faf119395c" xsi:nil="true"/>
    <Saist_x002e_uz_x002e_parbaude xmlns="f460a412-55da-43b7-bce9-0b638edefbc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89420F9C1DC0CD458DDD10124B9EB622" ma:contentTypeVersion="19" ma:contentTypeDescription="Izveidot jaunu dokumentu." ma:contentTypeScope="" ma:versionID="c6ddbbaa380b6254042fd61c8d3692dd">
  <xsd:schema xmlns:xsd="http://www.w3.org/2001/XMLSchema" xmlns:xs="http://www.w3.org/2001/XMLSchema" xmlns:p="http://schemas.microsoft.com/office/2006/metadata/properties" xmlns:ns2="f460a412-55da-43b7-bce9-0b638edefbc1" xmlns:ns3="cf6ab5d4-62ec-4779-8671-a1faf119395c" targetNamespace="http://schemas.microsoft.com/office/2006/metadata/properties" ma:root="true" ma:fieldsID="10e9467af5c385153271fa23e9946d5c" ns2:_="" ns3:_="">
    <xsd:import namespace="f460a412-55da-43b7-bce9-0b638edefbc1"/>
    <xsd:import namespace="cf6ab5d4-62ec-4779-8671-a1faf119395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Saist_x002e_uz_x002e_parbau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60a412-55da-43b7-bce9-0b638edefb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Saist_x002e_uz_x002e_parbaude" ma:index="25" nillable="true" ma:displayName="Saist.uz.parbaude" ma:format="Dropdown" ma:internalName="Saist_x002e_uz_x002e_parbaude">
      <xsd:simpleType>
        <xsd:restriction base="dms:Text">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f6ab5d4-62ec-4779-8671-a1faf119395c" elementFormDefault="qualified">
    <xsd:import namespace="http://schemas.microsoft.com/office/2006/documentManagement/types"/>
    <xsd:import namespace="http://schemas.microsoft.com/office/infopath/2007/PartnerControls"/>
    <xsd:element name="SharedWithUsers" ma:index="17"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Koplietots ar: detalizēti" ma:internalName="SharedWithDetails" ma:readOnly="true">
      <xsd:simpleType>
        <xsd:restriction base="dms:Note">
          <xsd:maxLength value="255"/>
        </xsd:restriction>
      </xsd:simpleType>
    </xsd:element>
    <xsd:element name="TaxCatchAll" ma:index="21" nillable="true" ma:displayName="Taxonomy Catch All Column" ma:hidden="true" ma:list="{9bd2aece-773a-403b-b2a7-39537862d3cf}" ma:internalName="TaxCatchAll" ma:showField="CatchAllData" ma:web="cf6ab5d4-62ec-4779-8671-a1faf11939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998845-F7C8-4A31-B2DD-05DEEF318A1B}">
  <ds:schemaRefs>
    <ds:schemaRef ds:uri="http://schemas.microsoft.com/office/2006/metadata/properties"/>
    <ds:schemaRef ds:uri="http://schemas.microsoft.com/office/infopath/2007/PartnerControls"/>
    <ds:schemaRef ds:uri="f460a412-55da-43b7-bce9-0b638edefbc1"/>
    <ds:schemaRef ds:uri="cf6ab5d4-62ec-4779-8671-a1faf119395c"/>
  </ds:schemaRefs>
</ds:datastoreItem>
</file>

<file path=customXml/itemProps2.xml><?xml version="1.0" encoding="utf-8"?>
<ds:datastoreItem xmlns:ds="http://schemas.openxmlformats.org/officeDocument/2006/customXml" ds:itemID="{EF13870B-6F5B-47AD-92C3-EBB965C163B0}">
  <ds:schemaRefs>
    <ds:schemaRef ds:uri="http://schemas.microsoft.com/sharepoint/v3/contenttype/forms"/>
  </ds:schemaRefs>
</ds:datastoreItem>
</file>

<file path=customXml/itemProps3.xml><?xml version="1.0" encoding="utf-8"?>
<ds:datastoreItem xmlns:ds="http://schemas.openxmlformats.org/officeDocument/2006/customXml" ds:itemID="{92CE0C86-6FC6-4556-B052-21C3FC93CE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paraugs</vt:lpstr>
      <vt:lpstr>Pārbaudes apraksts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Pērkons</dc:creator>
  <cp:lastModifiedBy>Cintija Ripa</cp:lastModifiedBy>
  <cp:lastPrinted>2018-04-03T13:28:29Z</cp:lastPrinted>
  <dcterms:created xsi:type="dcterms:W3CDTF">2016-05-24T10:29:15Z</dcterms:created>
  <dcterms:modified xsi:type="dcterms:W3CDTF">2024-04-10T10:07:34Z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0x01010089420F9C1DC0CD458DDD10124B9EB622</vt:lpwstr>
  </property>
  <property fmtid="{D5CDD505-2E9C-101B-9397-08002B2CF9AE}" pid="3" name="MediaServiceImageTags">
    <vt:lpwstr/>
  </property>
</Properties>
</file>