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flagovlv.sharepoint.com/sites/PAN/Shared Documents/21-27/1.2.1.1 Atbalsts jaunu produktu attīstībai/3.kārta/1.Atlases sagatavošana/Nolikums/4_Tehniski precizējumi/"/>
    </mc:Choice>
  </mc:AlternateContent>
  <xr:revisionPtr revIDLastSave="295" documentId="8_{28285991-60CA-4075-892C-4EA01AD860ED}" xr6:coauthVersionLast="47" xr6:coauthVersionMax="47" xr10:uidLastSave="{58462D37-8670-4633-9202-E431D7EB0F6B}"/>
  <bookViews>
    <workbookView xWindow="-19305" yWindow="-2460" windowWidth="19410" windowHeight="20985" xr2:uid="{07862F4E-AC17-4BB5-B5E4-80BDED61004B}"/>
  </bookViews>
  <sheets>
    <sheet name="PIELIKUMS" sheetId="1" r:id="rId1"/>
  </sheets>
  <definedNames>
    <definedName name="Amats_saskaņā_ar_noslēgto_darba_līgumu_pamatdarbā">#REF!</definedName>
    <definedName name="JĀ">#REF!</definedName>
    <definedName name="Nē">#REF!</definedName>
    <definedName name="_xlnm.Print_Area" localSheetId="0">PIELIKUMS!$A$1:$G$34</definedName>
    <definedName name="shēm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7" i="1"/>
  <c r="F13" i="1"/>
  <c r="F9" i="1"/>
  <c r="E17" i="1"/>
  <c r="E13" i="1"/>
  <c r="E9" i="1"/>
  <c r="E18" i="1" l="1"/>
  <c r="F32" i="1" l="1"/>
  <c r="F34" i="1" s="1"/>
  <c r="F33" i="1" l="1"/>
</calcChain>
</file>

<file path=xl/sharedStrings.xml><?xml version="1.0" encoding="utf-8"?>
<sst xmlns="http://schemas.openxmlformats.org/spreadsheetml/2006/main" count="48" uniqueCount="42">
  <si>
    <t xml:space="preserve"> 5.pielikums trešās kārtas projektu atlases nolikumam</t>
  </si>
  <si>
    <t>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trešās kārtas projekta vidējās svērtās publiskā finansējuma intensitātes aprēķināšana</t>
  </si>
  <si>
    <t>Nr.p.k.</t>
  </si>
  <si>
    <t>Labuma guvējs</t>
  </si>
  <si>
    <t xml:space="preserve">Projekta darbība </t>
  </si>
  <si>
    <t>Attiecināmās izmaksas  (EUR)</t>
  </si>
  <si>
    <r>
      <t>Publiskā finansējuma intensitāte (I</t>
    </r>
    <r>
      <rPr>
        <b/>
        <vertAlign val="subscript"/>
        <sz val="9.5"/>
        <color theme="1"/>
        <rFont val="Times New Roman"/>
        <family val="1"/>
        <charset val="186"/>
      </rPr>
      <t>P</t>
    </r>
    <r>
      <rPr>
        <b/>
        <sz val="9.5"/>
        <color theme="1"/>
        <rFont val="Times New Roman"/>
        <family val="1"/>
        <charset val="186"/>
      </rPr>
      <t>%)</t>
    </r>
  </si>
  <si>
    <t>nosaukums</t>
  </si>
  <si>
    <t>komersanta kategorija</t>
  </si>
  <si>
    <t>[A]</t>
  </si>
  <si>
    <t>[B]</t>
  </si>
  <si>
    <t>1.</t>
  </si>
  <si>
    <r>
      <t xml:space="preserve">projekta iesniedzējs </t>
    </r>
    <r>
      <rPr>
        <i/>
        <sz val="9.5"/>
        <color theme="1"/>
        <rFont val="Times New Roman"/>
        <family val="1"/>
        <charset val="186"/>
      </rPr>
      <t>[nosaukums]</t>
    </r>
  </si>
  <si>
    <t>rūpnieciskie pētījumi</t>
  </si>
  <si>
    <t>2.</t>
  </si>
  <si>
    <t>eksperimentālā izstrāde</t>
  </si>
  <si>
    <t>3.</t>
  </si>
  <si>
    <t>tehniski eknomiskā priekšizpēte</t>
  </si>
  <si>
    <t>5.</t>
  </si>
  <si>
    <t>Projekta daļa Nr.1</t>
  </si>
  <si>
    <t>6.</t>
  </si>
  <si>
    <r>
      <t>sadarbības partneris</t>
    </r>
    <r>
      <rPr>
        <vertAlign val="superscript"/>
        <sz val="9.5"/>
        <color theme="1"/>
        <rFont val="Times New Roman"/>
        <family val="1"/>
        <charset val="186"/>
      </rPr>
      <t xml:space="preserve"> </t>
    </r>
    <r>
      <rPr>
        <sz val="9.5"/>
        <color theme="1"/>
        <rFont val="Times New Roman"/>
        <family val="1"/>
        <charset val="186"/>
      </rPr>
      <t xml:space="preserve">Nr.1 </t>
    </r>
    <r>
      <rPr>
        <i/>
        <sz val="9.5"/>
        <color theme="1"/>
        <rFont val="Times New Roman"/>
        <family val="1"/>
        <charset val="186"/>
      </rPr>
      <t>[nosaukums]</t>
    </r>
  </si>
  <si>
    <t>7.</t>
  </si>
  <si>
    <t>8.</t>
  </si>
  <si>
    <t>10.</t>
  </si>
  <si>
    <t>Projekta daļa Nr.2</t>
  </si>
  <si>
    <r>
      <rPr>
        <sz val="9.5"/>
        <color rgb="FF000000"/>
        <rFont val="Times New Roman"/>
      </rPr>
      <t>sadarbības partneris</t>
    </r>
    <r>
      <rPr>
        <vertAlign val="superscript"/>
        <sz val="9.5"/>
        <color rgb="FF000000"/>
        <rFont val="Times New Roman"/>
      </rPr>
      <t xml:space="preserve"> </t>
    </r>
    <r>
      <rPr>
        <sz val="9.5"/>
        <color rgb="FF000000"/>
        <rFont val="Times New Roman"/>
      </rPr>
      <t xml:space="preserve">Nr.2 </t>
    </r>
    <r>
      <rPr>
        <i/>
        <sz val="9.5"/>
        <color rgb="FF000000"/>
        <rFont val="Times New Roman"/>
      </rPr>
      <t>[nosaukums]</t>
    </r>
  </si>
  <si>
    <t>Projekta daļa Nr.3</t>
  </si>
  <si>
    <t>Projekts</t>
  </si>
  <si>
    <t>Pamatojums publiskā finansējuma intensitātes palielināšanai.
Komisijas regulas Nr. 651/2014 25. panta 6. punkta:</t>
  </si>
  <si>
    <t>b) apakšpunkta i) punkta pirmais ievilkums</t>
  </si>
  <si>
    <t>b) apakšpunkta i) punkta otrais ievilkums</t>
  </si>
  <si>
    <t>d) apakšpunkta i) punkts</t>
  </si>
  <si>
    <t>d) apakšpunkta ii) punkts</t>
  </si>
  <si>
    <t>d) apakšpunkta iii) punkts pimrais ievilkums</t>
  </si>
  <si>
    <t>d) apakšpunkta iii) punkts otrais ievilkums</t>
  </si>
  <si>
    <t>1. Ievēro Ministru kabineta 2024. gada 22. oktobra noteikumu Nr. 663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trešās kārtas īstenošanas noteikumi" 37., 38., 39., 40., 42. punkta nosacījumus.</t>
  </si>
  <si>
    <t>2.Sniedz informāciju par katru sadarbības partneri, kas gūst intelektuālā īpašuma tiesības un ekonomiskās priekšrocības, kas izriet no tā projekta ietvaros veiktās darbības.</t>
  </si>
  <si>
    <t>3. Projektu iesniegumu atlases kārtās  projektos fundamentālie pētījumi nav atbalstāmi.</t>
  </si>
  <si>
    <t>Publiskā finansējuma sadalījums pa finansējuma avotiem</t>
  </si>
  <si>
    <t>Eiropas Reģionālās attīstības fonds 85%</t>
  </si>
  <si>
    <t>Valsts budžeta līdzfinansējums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</si>
</sst>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
    <numFmt numFmtId="165" formatCode="0.000000000"/>
  </numFmts>
  <fonts count="20" x14ac:knownFonts="1">
    <font>
      <sz val="11"/>
      <color theme="1"/>
      <name val="Calibri"/>
      <family val="2"/>
      <charset val="186"/>
      <scheme val="minor"/>
    </font>
    <font>
      <sz val="9.5"/>
      <name val="Times New Roman"/>
      <family val="1"/>
      <charset val="186"/>
    </font>
    <font>
      <sz val="9.5"/>
      <color theme="1"/>
      <name val="Times New Roman"/>
      <family val="1"/>
      <charset val="186"/>
    </font>
    <font>
      <b/>
      <sz val="9.5"/>
      <name val="Times New Roman"/>
      <family val="1"/>
      <charset val="186"/>
    </font>
    <font>
      <b/>
      <sz val="9.5"/>
      <color theme="1"/>
      <name val="Times New Roman"/>
      <family val="1"/>
      <charset val="186"/>
    </font>
    <font>
      <vertAlign val="superscript"/>
      <sz val="9.5"/>
      <color theme="1"/>
      <name val="Times New Roman"/>
      <family val="1"/>
      <charset val="186"/>
    </font>
    <font>
      <i/>
      <sz val="9.5"/>
      <color theme="1"/>
      <name val="Times New Roman"/>
      <family val="1"/>
      <charset val="186"/>
    </font>
    <font>
      <b/>
      <vertAlign val="subscript"/>
      <sz val="9.5"/>
      <color theme="1"/>
      <name val="Times New Roman"/>
      <family val="1"/>
      <charset val="186"/>
    </font>
    <font>
      <i/>
      <sz val="12"/>
      <color theme="1"/>
      <name val="Calibri"/>
      <family val="2"/>
      <charset val="186"/>
      <scheme val="minor"/>
    </font>
    <font>
      <sz val="10"/>
      <color theme="1"/>
      <name val="Calibri"/>
      <family val="2"/>
      <charset val="186"/>
      <scheme val="minor"/>
    </font>
    <font>
      <b/>
      <sz val="10"/>
      <color theme="1"/>
      <name val="Times New Roman"/>
      <family val="1"/>
      <charset val="186"/>
    </font>
    <font>
      <sz val="11"/>
      <color theme="1"/>
      <name val="Times New Roman"/>
      <family val="1"/>
      <charset val="186"/>
    </font>
    <font>
      <b/>
      <sz val="9.5"/>
      <color theme="1"/>
      <name val="Times New Roman"/>
      <family val="1"/>
    </font>
    <font>
      <b/>
      <sz val="11"/>
      <color theme="1"/>
      <name val="Calibri"/>
      <family val="2"/>
      <scheme val="minor"/>
    </font>
    <font>
      <sz val="11"/>
      <color theme="1"/>
      <name val="Calibri"/>
      <family val="2"/>
      <scheme val="minor"/>
    </font>
    <font>
      <sz val="9.5"/>
      <color rgb="FF0070C0"/>
      <name val="Times New Roman"/>
      <family val="1"/>
      <charset val="186"/>
    </font>
    <font>
      <sz val="11"/>
      <color rgb="FF242424"/>
      <name val="Consolas"/>
    </font>
    <font>
      <sz val="9.5"/>
      <color rgb="FF000000"/>
      <name val="Times New Roman"/>
    </font>
    <font>
      <vertAlign val="superscript"/>
      <sz val="9.5"/>
      <color rgb="FF000000"/>
      <name val="Times New Roman"/>
    </font>
    <font>
      <i/>
      <sz val="9.5"/>
      <color rgb="FF000000"/>
      <name val="Times New Roman"/>
    </font>
  </fonts>
  <fills count="2">
    <fill>
      <patternFill patternType="none"/>
    </fill>
    <fill>
      <patternFill patternType="gray125"/>
    </fill>
  </fills>
  <borders count="12">
    <border>
      <left/>
      <right/>
      <top/>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indexed="64"/>
      </top>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48">
    <xf numFmtId="0" fontId="0" fillId="0" borderId="0" xfId="0"/>
    <xf numFmtId="0" fontId="1" fillId="0" borderId="2" xfId="0" applyFont="1" applyBorder="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4" fillId="0" borderId="2" xfId="0" applyFont="1" applyBorder="1" applyAlignment="1">
      <alignment horizontal="center" wrapText="1"/>
    </xf>
    <xf numFmtId="2" fontId="2" fillId="0" borderId="2" xfId="0" applyNumberFormat="1" applyFont="1" applyBorder="1" applyAlignment="1">
      <alignment horizontal="center" wrapText="1"/>
    </xf>
    <xf numFmtId="2" fontId="0" fillId="0" borderId="0" xfId="0" applyNumberFormat="1"/>
    <xf numFmtId="0" fontId="12" fillId="0" borderId="2" xfId="0" applyFont="1" applyBorder="1" applyAlignment="1">
      <alignment horizontal="center" wrapText="1"/>
    </xf>
    <xf numFmtId="0" fontId="13" fillId="0" borderId="0" xfId="0" applyFont="1"/>
    <xf numFmtId="2" fontId="0" fillId="0" borderId="2" xfId="0" applyNumberFormat="1" applyBorder="1"/>
    <xf numFmtId="164" fontId="0" fillId="0" borderId="0" xfId="0" applyNumberFormat="1"/>
    <xf numFmtId="0" fontId="1" fillId="0" borderId="9" xfId="0" applyFont="1" applyBorder="1" applyAlignment="1">
      <alignment vertical="center" wrapText="1"/>
    </xf>
    <xf numFmtId="0" fontId="15" fillId="0" borderId="2" xfId="0" applyFont="1" applyBorder="1" applyAlignment="1">
      <alignment vertical="center" wrapText="1"/>
    </xf>
    <xf numFmtId="0" fontId="15" fillId="0" borderId="6" xfId="0" applyFont="1" applyBorder="1" applyAlignment="1">
      <alignment vertical="center" wrapText="1"/>
    </xf>
    <xf numFmtId="0" fontId="16" fillId="0" borderId="0" xfId="0" applyFont="1" applyAlignment="1">
      <alignment wrapText="1"/>
    </xf>
    <xf numFmtId="165" fontId="0" fillId="0" borderId="0" xfId="0" applyNumberFormat="1"/>
    <xf numFmtId="0" fontId="13" fillId="0" borderId="2" xfId="0" applyFont="1" applyBorder="1" applyAlignment="1">
      <alignment horizontal="center"/>
    </xf>
    <xf numFmtId="0" fontId="14" fillId="0" borderId="2" xfId="0" applyFont="1" applyBorder="1" applyAlignment="1">
      <alignment horizontal="center" wrapText="1"/>
    </xf>
    <xf numFmtId="0" fontId="0" fillId="0" borderId="2" xfId="0" applyBorder="1" applyAlignment="1">
      <alignment horizontal="center"/>
    </xf>
    <xf numFmtId="0" fontId="1" fillId="0" borderId="2" xfId="0" applyFont="1" applyBorder="1" applyAlignment="1">
      <alignment horizontal="left"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 xfId="0" applyFont="1" applyBorder="1" applyAlignment="1">
      <alignment horizontal="left" wrapText="1"/>
    </xf>
    <xf numFmtId="0" fontId="1" fillId="0" borderId="4" xfId="0" applyFont="1" applyBorder="1" applyAlignment="1">
      <alignment horizontal="left" wrapText="1"/>
    </xf>
    <xf numFmtId="0" fontId="1" fillId="0" borderId="3" xfId="0" applyFont="1" applyBorder="1" applyAlignment="1">
      <alignment horizontal="left" wrapText="1"/>
    </xf>
    <xf numFmtId="0" fontId="14" fillId="0" borderId="0" xfId="0" applyFont="1" applyAlignment="1">
      <alignment horizontal="right" wrapText="1"/>
    </xf>
    <xf numFmtId="0" fontId="13" fillId="0" borderId="0" xfId="0" applyFont="1" applyAlignment="1">
      <alignment horizont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left" wrapText="1"/>
    </xf>
    <xf numFmtId="0" fontId="2" fillId="0" borderId="2"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8" xfId="0" applyFont="1" applyBorder="1" applyAlignment="1">
      <alignment horizontal="center" textRotation="90" wrapText="1"/>
    </xf>
    <xf numFmtId="0" fontId="2" fillId="0" borderId="7" xfId="0" applyFont="1" applyBorder="1" applyAlignment="1">
      <alignment horizontal="center" textRotation="90" wrapText="1"/>
    </xf>
    <xf numFmtId="0" fontId="2" fillId="0" borderId="6" xfId="0" applyFont="1" applyBorder="1" applyAlignment="1">
      <alignment horizontal="center" textRotation="90" wrapText="1"/>
    </xf>
    <xf numFmtId="0" fontId="4" fillId="0" borderId="2" xfId="0" applyFont="1" applyBorder="1" applyAlignment="1">
      <alignment horizontal="center" wrapText="1"/>
    </xf>
    <xf numFmtId="0" fontId="17" fillId="0" borderId="8" xfId="0" applyFont="1" applyBorder="1" applyAlignment="1">
      <alignment horizontal="center" vertical="center" textRotation="90" wrapText="1"/>
    </xf>
    <xf numFmtId="0" fontId="3" fillId="0" borderId="5"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1" fillId="0" borderId="1" xfId="0" applyFont="1" applyBorder="1" applyAlignment="1">
      <alignment horizontal="left" vertical="center" wrapText="1"/>
    </xf>
    <xf numFmtId="0" fontId="11" fillId="0" borderId="0" xfId="0" applyFont="1" applyAlignment="1">
      <alignment horizontal="right"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4" fillId="0" borderId="2" xfId="0" applyFont="1" applyBorder="1" applyAlignment="1">
      <alignment horizont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FCB0-3A87-41BD-9B3F-82EC7D06B8D3}">
  <dimension ref="A1:M37"/>
  <sheetViews>
    <sheetView tabSelected="1" view="pageBreakPreview" zoomScaleNormal="100" zoomScaleSheetLayoutView="100" workbookViewId="0">
      <selection activeCell="F12" sqref="F12"/>
    </sheetView>
  </sheetViews>
  <sheetFormatPr defaultColWidth="8.81640625" defaultRowHeight="14.5" x14ac:dyDescent="0.35"/>
  <cols>
    <col min="1" max="1" width="7.453125" customWidth="1"/>
    <col min="2" max="2" width="13.1796875" customWidth="1"/>
    <col min="3" max="3" width="12.54296875" customWidth="1"/>
    <col min="4" max="4" width="29.54296875" customWidth="1"/>
    <col min="5" max="5" width="15.26953125" customWidth="1"/>
    <col min="6" max="6" width="33.54296875" customWidth="1"/>
    <col min="7" max="7" width="4.54296875" customWidth="1"/>
    <col min="8" max="8" width="13" customWidth="1"/>
    <col min="9" max="9" width="15.7265625" customWidth="1"/>
  </cols>
  <sheetData>
    <row r="1" spans="1:8" ht="37.5" customHeight="1" x14ac:dyDescent="0.35">
      <c r="A1" s="43" t="s">
        <v>0</v>
      </c>
      <c r="B1" s="43"/>
      <c r="C1" s="43"/>
      <c r="D1" s="43"/>
      <c r="E1" s="43"/>
      <c r="F1" s="43"/>
    </row>
    <row r="2" spans="1:8" ht="61" customHeight="1" x14ac:dyDescent="0.35">
      <c r="A2" s="44" t="s">
        <v>1</v>
      </c>
      <c r="B2" s="45"/>
      <c r="C2" s="45"/>
      <c r="D2" s="45"/>
      <c r="E2" s="45"/>
      <c r="F2" s="45"/>
    </row>
    <row r="3" spans="1:8" ht="24" customHeight="1" x14ac:dyDescent="0.35">
      <c r="A3" s="46"/>
      <c r="B3" s="46"/>
      <c r="C3" s="46"/>
      <c r="D3" s="46"/>
      <c r="E3" s="46"/>
      <c r="F3" s="46"/>
    </row>
    <row r="4" spans="1:8" ht="39" customHeight="1" x14ac:dyDescent="0.35">
      <c r="A4" s="47" t="s">
        <v>2</v>
      </c>
      <c r="B4" s="37" t="s">
        <v>3</v>
      </c>
      <c r="C4" s="37"/>
      <c r="D4" s="37" t="s">
        <v>4</v>
      </c>
      <c r="E4" s="4" t="s">
        <v>5</v>
      </c>
      <c r="F4" s="4" t="s">
        <v>6</v>
      </c>
    </row>
    <row r="5" spans="1:8" ht="25.5" x14ac:dyDescent="0.35">
      <c r="A5" s="47"/>
      <c r="B5" s="4" t="s">
        <v>7</v>
      </c>
      <c r="C5" s="4" t="s">
        <v>8</v>
      </c>
      <c r="D5" s="37"/>
      <c r="E5" s="3" t="s">
        <v>9</v>
      </c>
      <c r="F5" s="3" t="s">
        <v>10</v>
      </c>
    </row>
    <row r="6" spans="1:8" x14ac:dyDescent="0.35">
      <c r="A6" s="3" t="s">
        <v>11</v>
      </c>
      <c r="B6" s="30" t="s">
        <v>12</v>
      </c>
      <c r="C6" s="31"/>
      <c r="D6" s="3" t="s">
        <v>13</v>
      </c>
      <c r="E6" s="12"/>
      <c r="F6" s="5"/>
    </row>
    <row r="7" spans="1:8" x14ac:dyDescent="0.35">
      <c r="A7" s="3" t="s">
        <v>14</v>
      </c>
      <c r="B7" s="30"/>
      <c r="C7" s="32"/>
      <c r="D7" s="3" t="s">
        <v>15</v>
      </c>
      <c r="E7" s="13"/>
      <c r="F7" s="5"/>
    </row>
    <row r="8" spans="1:8" x14ac:dyDescent="0.35">
      <c r="A8" s="3" t="s">
        <v>16</v>
      </c>
      <c r="B8" s="30"/>
      <c r="C8" s="32"/>
      <c r="D8" s="3" t="s">
        <v>17</v>
      </c>
      <c r="E8" s="5"/>
      <c r="F8" s="5"/>
    </row>
    <row r="9" spans="1:8" x14ac:dyDescent="0.35">
      <c r="A9" s="3" t="s">
        <v>18</v>
      </c>
      <c r="B9" s="30"/>
      <c r="C9" s="33"/>
      <c r="D9" s="7" t="s">
        <v>19</v>
      </c>
      <c r="E9" s="5">
        <f>SUM(E6:E8)</f>
        <v>0</v>
      </c>
      <c r="F9" s="5">
        <f>IF(E9&gt;0,SUMPRODUCT(E6:E8,F6:F8)/SUM(E6:E8),0)</f>
        <v>0</v>
      </c>
    </row>
    <row r="10" spans="1:8" x14ac:dyDescent="0.35">
      <c r="A10" s="3" t="s">
        <v>20</v>
      </c>
      <c r="B10" s="31" t="s">
        <v>21</v>
      </c>
      <c r="C10" s="34"/>
      <c r="D10" s="3" t="s">
        <v>13</v>
      </c>
      <c r="E10" s="5"/>
      <c r="F10" s="5"/>
    </row>
    <row r="11" spans="1:8" x14ac:dyDescent="0.35">
      <c r="A11" s="3" t="s">
        <v>22</v>
      </c>
      <c r="B11" s="32"/>
      <c r="C11" s="35"/>
      <c r="D11" s="3" t="s">
        <v>15</v>
      </c>
      <c r="E11" s="5"/>
      <c r="F11" s="5"/>
    </row>
    <row r="12" spans="1:8" x14ac:dyDescent="0.35">
      <c r="A12" s="3" t="s">
        <v>23</v>
      </c>
      <c r="B12" s="32"/>
      <c r="C12" s="35"/>
      <c r="D12" s="3" t="s">
        <v>17</v>
      </c>
      <c r="E12" s="5"/>
      <c r="F12" s="5"/>
    </row>
    <row r="13" spans="1:8" x14ac:dyDescent="0.35">
      <c r="A13" s="3" t="s">
        <v>24</v>
      </c>
      <c r="B13" s="33"/>
      <c r="C13" s="36"/>
      <c r="D13" s="7" t="s">
        <v>25</v>
      </c>
      <c r="E13" s="5">
        <f>SUM(E10:E12)</f>
        <v>0</v>
      </c>
      <c r="F13" s="5">
        <f>IF(E13&gt;0,SUMPRODUCT(E10:E12,F10:F12)/SUM(E10:E12),0)</f>
        <v>0</v>
      </c>
      <c r="H13" s="14"/>
    </row>
    <row r="14" spans="1:8" x14ac:dyDescent="0.35">
      <c r="A14" s="3">
        <v>11</v>
      </c>
      <c r="B14" s="38" t="s">
        <v>26</v>
      </c>
      <c r="C14" s="34"/>
      <c r="D14" s="3" t="s">
        <v>13</v>
      </c>
      <c r="E14" s="5"/>
      <c r="F14" s="5"/>
    </row>
    <row r="15" spans="1:8" x14ac:dyDescent="0.35">
      <c r="A15" s="3">
        <v>12</v>
      </c>
      <c r="B15" s="32"/>
      <c r="C15" s="35"/>
      <c r="D15" s="3" t="s">
        <v>15</v>
      </c>
      <c r="E15" s="5"/>
      <c r="F15" s="5"/>
    </row>
    <row r="16" spans="1:8" x14ac:dyDescent="0.35">
      <c r="A16" s="3">
        <v>13</v>
      </c>
      <c r="B16" s="32"/>
      <c r="C16" s="35"/>
      <c r="D16" s="3" t="s">
        <v>17</v>
      </c>
      <c r="E16" s="5"/>
      <c r="F16" s="5"/>
    </row>
    <row r="17" spans="1:13" x14ac:dyDescent="0.35">
      <c r="A17" s="3">
        <v>14</v>
      </c>
      <c r="B17" s="33"/>
      <c r="C17" s="36"/>
      <c r="D17" s="7" t="s">
        <v>27</v>
      </c>
      <c r="E17" s="5">
        <f>SUM(E14:E16)</f>
        <v>0</v>
      </c>
      <c r="F17" s="5">
        <f>IF(E17&gt;0,SUMPRODUCT(E14:E16,F14:F16)/SUM(E14:E16),0)</f>
        <v>0</v>
      </c>
    </row>
    <row r="18" spans="1:13" x14ac:dyDescent="0.35">
      <c r="A18" s="3">
        <v>15</v>
      </c>
      <c r="B18" s="37" t="s">
        <v>28</v>
      </c>
      <c r="C18" s="37"/>
      <c r="D18" s="37"/>
      <c r="E18" s="5">
        <f>E9+E13+E17</f>
        <v>0</v>
      </c>
      <c r="F18" s="5">
        <f>IF(E18&gt;0,(SUMPRODUCT(E9,F9)+SUMPRODUCT(E13,F13)+SUMPRODUCT(E17,F17))/E18,0)</f>
        <v>0</v>
      </c>
      <c r="H18" s="6"/>
    </row>
    <row r="19" spans="1:13" ht="28.4" customHeight="1" x14ac:dyDescent="0.35">
      <c r="A19" s="11"/>
      <c r="B19" s="39" t="s">
        <v>29</v>
      </c>
      <c r="C19" s="40"/>
      <c r="D19" s="40"/>
      <c r="E19" s="40"/>
      <c r="F19" s="41"/>
      <c r="G19" s="2"/>
      <c r="H19" s="2"/>
      <c r="I19" s="2"/>
      <c r="J19" s="2"/>
    </row>
    <row r="20" spans="1:13" ht="14.5" customHeight="1" x14ac:dyDescent="0.35">
      <c r="A20" s="27">
        <v>16</v>
      </c>
      <c r="B20" s="19" t="s">
        <v>30</v>
      </c>
      <c r="C20" s="19"/>
      <c r="D20" s="19"/>
      <c r="E20" s="19"/>
      <c r="F20" s="1"/>
      <c r="G20" s="2"/>
      <c r="H20" s="26"/>
      <c r="I20" s="26"/>
      <c r="J20" s="26"/>
      <c r="K20" s="26"/>
      <c r="L20" s="8"/>
      <c r="M20" s="8"/>
    </row>
    <row r="21" spans="1:13" x14ac:dyDescent="0.35">
      <c r="A21" s="28"/>
      <c r="B21" s="19" t="s">
        <v>31</v>
      </c>
      <c r="C21" s="19"/>
      <c r="D21" s="19"/>
      <c r="E21" s="19"/>
      <c r="F21" s="1"/>
      <c r="G21" s="2"/>
      <c r="H21" s="25"/>
      <c r="I21" s="25"/>
      <c r="J21" s="25"/>
      <c r="K21" s="25"/>
    </row>
    <row r="22" spans="1:13" x14ac:dyDescent="0.35">
      <c r="A22" s="20">
        <v>17</v>
      </c>
      <c r="B22" s="19" t="s">
        <v>32</v>
      </c>
      <c r="C22" s="19"/>
      <c r="D22" s="19"/>
      <c r="E22" s="19"/>
      <c r="F22" s="1"/>
    </row>
    <row r="23" spans="1:13" x14ac:dyDescent="0.35">
      <c r="A23" s="20"/>
      <c r="B23" s="19" t="s">
        <v>33</v>
      </c>
      <c r="C23" s="19"/>
      <c r="D23" s="19"/>
      <c r="E23" s="19"/>
      <c r="F23" s="1"/>
    </row>
    <row r="24" spans="1:13" x14ac:dyDescent="0.35">
      <c r="A24" s="20"/>
      <c r="B24" s="22" t="s">
        <v>34</v>
      </c>
      <c r="C24" s="23"/>
      <c r="D24" s="23"/>
      <c r="E24" s="24"/>
      <c r="F24" s="1"/>
    </row>
    <row r="25" spans="1:13" x14ac:dyDescent="0.35">
      <c r="A25" s="21"/>
      <c r="B25" s="19" t="s">
        <v>35</v>
      </c>
      <c r="C25" s="19"/>
      <c r="D25" s="19"/>
      <c r="E25" s="19"/>
      <c r="F25" s="1"/>
    </row>
    <row r="26" spans="1:13" ht="45" customHeight="1" x14ac:dyDescent="0.35">
      <c r="A26" s="42" t="s">
        <v>36</v>
      </c>
      <c r="B26" s="42"/>
      <c r="C26" s="42"/>
      <c r="D26" s="42"/>
      <c r="E26" s="42"/>
      <c r="F26" s="42"/>
    </row>
    <row r="27" spans="1:13" x14ac:dyDescent="0.35">
      <c r="A27" s="29" t="s">
        <v>37</v>
      </c>
      <c r="B27" s="29"/>
      <c r="C27" s="29"/>
      <c r="D27" s="29"/>
      <c r="E27" s="29"/>
      <c r="F27" s="29"/>
    </row>
    <row r="28" spans="1:13" x14ac:dyDescent="0.35">
      <c r="A28" s="29"/>
      <c r="B28" s="29"/>
      <c r="C28" s="29"/>
      <c r="D28" s="29"/>
      <c r="E28" s="29"/>
      <c r="F28" s="29"/>
    </row>
    <row r="29" spans="1:13" x14ac:dyDescent="0.35">
      <c r="A29" s="29" t="s">
        <v>38</v>
      </c>
      <c r="B29" s="29"/>
      <c r="C29" s="29"/>
      <c r="D29" s="29"/>
      <c r="E29" s="29"/>
      <c r="F29" s="29"/>
    </row>
    <row r="32" spans="1:13" ht="14.5" customHeight="1" x14ac:dyDescent="0.35">
      <c r="C32" s="16" t="s">
        <v>39</v>
      </c>
      <c r="D32" s="16"/>
      <c r="E32" s="16"/>
      <c r="F32" s="9">
        <f>ROUND(E18*F18/100,2)</f>
        <v>0</v>
      </c>
      <c r="H32" s="15"/>
      <c r="I32" s="15"/>
    </row>
    <row r="33" spans="3:6" ht="14.5" customHeight="1" x14ac:dyDescent="0.35">
      <c r="C33" s="17" t="s">
        <v>40</v>
      </c>
      <c r="D33" s="17"/>
      <c r="E33" s="17"/>
      <c r="F33" s="9">
        <f>F32*85%</f>
        <v>0</v>
      </c>
    </row>
    <row r="34" spans="3:6" x14ac:dyDescent="0.35">
      <c r="C34" s="18" t="s">
        <v>41</v>
      </c>
      <c r="D34" s="18"/>
      <c r="E34" s="18"/>
      <c r="F34" s="9">
        <f>F32*15%</f>
        <v>0</v>
      </c>
    </row>
    <row r="35" spans="3:6" x14ac:dyDescent="0.35">
      <c r="F35" s="6"/>
    </row>
    <row r="37" spans="3:6" x14ac:dyDescent="0.35">
      <c r="F37" s="10"/>
    </row>
  </sheetData>
  <mergeCells count="30">
    <mergeCell ref="A1:F1"/>
    <mergeCell ref="A2:F2"/>
    <mergeCell ref="A3:F3"/>
    <mergeCell ref="A4:A5"/>
    <mergeCell ref="B4:C4"/>
    <mergeCell ref="D4:D5"/>
    <mergeCell ref="B19:F19"/>
    <mergeCell ref="B20:E20"/>
    <mergeCell ref="B21:E21"/>
    <mergeCell ref="A26:F26"/>
    <mergeCell ref="B22:E22"/>
    <mergeCell ref="B23:E23"/>
    <mergeCell ref="B6:B9"/>
    <mergeCell ref="C6:C9"/>
    <mergeCell ref="B10:B13"/>
    <mergeCell ref="C10:C13"/>
    <mergeCell ref="B18:D18"/>
    <mergeCell ref="B14:B17"/>
    <mergeCell ref="C14:C17"/>
    <mergeCell ref="H21:K21"/>
    <mergeCell ref="H20:K20"/>
    <mergeCell ref="A20:A21"/>
    <mergeCell ref="A29:F29"/>
    <mergeCell ref="A27:F28"/>
    <mergeCell ref="C32:E32"/>
    <mergeCell ref="C33:E33"/>
    <mergeCell ref="C34:E34"/>
    <mergeCell ref="B25:E25"/>
    <mergeCell ref="A22:A25"/>
    <mergeCell ref="B24:E24"/>
  </mergeCells>
  <pageMargins left="0.7" right="0.7" top="0.75" bottom="0.75" header="0.3" footer="0.3"/>
  <pageSetup paperSize="9" scale="91"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794FBC34-F736-4B5B-9B18-C94BBF1509BE}"/>
</file>

<file path=customXml/itemProps2.xml><?xml version="1.0" encoding="utf-8"?>
<ds:datastoreItem xmlns:ds="http://schemas.openxmlformats.org/officeDocument/2006/customXml" ds:itemID="{4E8FCD50-B400-46F5-985E-4930FCF0FB01}">
  <ds:schemaRefs>
    <ds:schemaRef ds:uri="http://schemas.microsoft.com/sharepoint/v3/contenttype/forms"/>
  </ds:schemaRefs>
</ds:datastoreItem>
</file>

<file path=customXml/itemProps3.xml><?xml version="1.0" encoding="utf-8"?>
<ds:datastoreItem xmlns:ds="http://schemas.openxmlformats.org/officeDocument/2006/customXml" ds:itemID="{A7E1EE92-BEC2-4334-894E-C0448E682706}">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PIELIKUMS</vt:lpstr>
      <vt:lpstr>PIELIKUMS!Print_Area</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Antra Dzērve-Štrāla</dc:creator>
  <cp:keywords/>
  <dc:description/>
  <cp:lastModifiedBy>Sintija Tropa</cp:lastModifiedBy>
  <cp:revision/>
  <dcterms:created xsi:type="dcterms:W3CDTF">2020-04-17T06:21:30Z</dcterms:created>
  <dcterms:modified xsi:type="dcterms:W3CDTF">2025-04-07T08:27:34Z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