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kaidrojumi SAM 12.1.1" sheetId="1" r:id="rId1"/>
    <sheet name="Pārskats SAM 12.1.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<sst xmlns="http://schemas.openxmlformats.org/spreadsheetml/2006/main" count="105" uniqueCount="83">
  <si>
    <t>Projekts</t>
  </si>
  <si>
    <t>Nr. p.k.</t>
  </si>
  <si>
    <t>Projekta kopējās attiecināmās izmaksas</t>
  </si>
  <si>
    <t xml:space="preserve">Izmaksu sadalījums pa atbalstāmo darbību pozīcijām </t>
  </si>
  <si>
    <t>Kopā (pārskata periodā)</t>
  </si>
  <si>
    <t>% pret pārskata perioda izmaksu kopsummu</t>
  </si>
  <si>
    <t>% pret kop.att. izmaksām</t>
  </si>
  <si>
    <t>Summa</t>
  </si>
  <si>
    <t>% pret pārskata perioda izmaksu ārpakalpojuma kopsummu</t>
  </si>
  <si>
    <t>% pret kop.pārskata perioda izmaksām</t>
  </si>
  <si>
    <t>% pret pārskata perioda izmaksu atlīdzības kopsummu</t>
  </si>
  <si>
    <t>5=8-+11</t>
  </si>
  <si>
    <t>6=15.x./5 kopā</t>
  </si>
  <si>
    <t>7=5/4</t>
  </si>
  <si>
    <t>9=15.x./8 kopā</t>
  </si>
  <si>
    <t>10=8/5</t>
  </si>
  <si>
    <t>12=15.x/11 kopā</t>
  </si>
  <si>
    <t>13=11/5</t>
  </si>
  <si>
    <t>Eiropas Savienības fondu administrēšana</t>
  </si>
  <si>
    <t>Eiropas Savienības fondu uzraudzība</t>
  </si>
  <si>
    <t>Eiropas Savienības fondu finanšu kontroles un revīzijas nodrošināšana</t>
  </si>
  <si>
    <t>t.sk organizētie pasākumi</t>
  </si>
  <si>
    <t>t.sk dalība citu organizētos pasākumos</t>
  </si>
  <si>
    <t>Skaidrojums</t>
  </si>
  <si>
    <t>Pirms pārskata iesniegšanas ieteicamās  kontroles</t>
  </si>
  <si>
    <t>TP projektu ietvaros veikto izdevumu ieteicamais dalījums pēc atbalstāmajām darbībām</t>
  </si>
  <si>
    <r>
      <t xml:space="preserve">Šūnā </t>
    </r>
    <r>
      <rPr>
        <b/>
        <sz val="11"/>
        <color indexed="10"/>
        <rFont val="Calibri"/>
        <family val="2"/>
      </rPr>
      <t>"E8"</t>
    </r>
    <r>
      <rPr>
        <sz val="11"/>
        <color theme="1"/>
        <rFont val="Calibri"/>
        <family val="2"/>
      </rPr>
      <t xml:space="preserve"> summa atbilst  par attiecīgo periodu maksājuma pieprasījumā norādītajai attiecināmo izmaksu summai</t>
    </r>
  </si>
  <si>
    <t>Pārskata  forma ir  pieejama blakus darbalapā "Pārskats" !</t>
  </si>
  <si>
    <r>
      <t xml:space="preserve">Šūnā </t>
    </r>
    <r>
      <rPr>
        <b/>
        <sz val="11"/>
        <color indexed="10"/>
        <rFont val="Calibri"/>
        <family val="2"/>
      </rPr>
      <t>"D8"</t>
    </r>
    <r>
      <rPr>
        <sz val="11"/>
        <color theme="1"/>
        <rFont val="Calibri"/>
        <family val="2"/>
      </rPr>
      <t xml:space="preserve">  summa atbilst vienošanās norādītajai projekta attiecināmo  izmaksu kopsummai. </t>
    </r>
  </si>
  <si>
    <r>
      <t xml:space="preserve">t.sk. atlīdzība (tikai institūcijā nodarbinātajiem ierēdņiem </t>
    </r>
    <r>
      <rPr>
        <b/>
        <u val="single"/>
        <sz val="8"/>
        <rFont val="Times New Roman"/>
        <family val="1"/>
      </rPr>
      <t>un</t>
    </r>
    <r>
      <rPr>
        <b/>
        <sz val="8"/>
        <rFont val="Times New Roman"/>
        <family val="2"/>
      </rPr>
      <t xml:space="preserve"> darbiniekiem uz darba līguma pamata)</t>
    </r>
  </si>
  <si>
    <r>
      <t>t.sk. pārējās izmaksas, izņemot atlīdzību institūcijā nodarbinātajiem ierēdņiem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un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2"/>
      </rPr>
      <t>darbiniekiem uz darba līguma pamata</t>
    </r>
  </si>
  <si>
    <t>Finansējuma saņēmējs, Projekta identifikācijas numurs: ___________________________________________</t>
  </si>
  <si>
    <t>Atbalstāmās darbības nosaukums (pozīcija)</t>
  </si>
  <si>
    <t>Netiešās attiecināmās izmaksas saskaņā ar vienoto izmaksu likmi</t>
  </si>
  <si>
    <t>Norāda saskaņā ar projekta budžeta kopsavilkumu</t>
  </si>
  <si>
    <t>Eiropas Savienības fondu 2007.–2013. gada plānošanas perioda pēcuzraudzības nodrošināšana</t>
  </si>
  <si>
    <t>mācības, konferences, semināri, komitejas, darba grupas un citi pasākumi</t>
  </si>
  <si>
    <t>Eiropas Savienības fondu projektu iesniegumu atlases (tai skaitā vērtēšanas) nodrošināšana</t>
  </si>
  <si>
    <t>Eiropas Savienības fondu plānošana</t>
  </si>
  <si>
    <t>Izmaksas, kas saistītas ar Eiropas Savienīabs fondu pasākumu organizēšanu un apmeklēšanu</t>
  </si>
  <si>
    <t>Eiropas Savienības fondu projektu iesniegumu vērtēšanas pakalpojumu izmaksas, tai skaitā atlīdzības izmaksa pieaicinātiem ekspertiem</t>
  </si>
  <si>
    <t>Izmaksas, kas saistītas ar Eiropas Savienības fondu plānošanu</t>
  </si>
  <si>
    <t>37.1.</t>
  </si>
  <si>
    <t>37.2.</t>
  </si>
  <si>
    <t>37.3.</t>
  </si>
  <si>
    <t>37.4.</t>
  </si>
  <si>
    <t>37.5.</t>
  </si>
  <si>
    <t>37.6.</t>
  </si>
  <si>
    <t>Eiropas Savienības fondu vadības informācijas sistēmas izveide vai attīstīšana, sasaiste un uzturēšanas nodrošināšana, drošības pasākumu un funkcionalitātes nodrošināšana</t>
  </si>
  <si>
    <t>37.8.</t>
  </si>
  <si>
    <r>
      <rPr>
        <b/>
        <sz val="10"/>
        <color indexed="8"/>
        <rFont val="Times New Roman"/>
        <family val="1"/>
      </rPr>
      <t>ES fondu administrēšana pēc būtības</t>
    </r>
    <r>
      <rPr>
        <sz val="10"/>
        <color indexed="8"/>
        <rFont val="Times New Roman"/>
        <family val="1"/>
      </rPr>
      <t xml:space="preserve"> - Eiropas Savienības fondu darbības programmu uzraudzības komitejas, institūciju fondu apguves uraudzība - darbinieku atlīdzība galvenokārt.</t>
    </r>
  </si>
  <si>
    <t>Pozīcijā tiek iekļautas izmaksas, kas saistītas ar atbalsta  funkciju nodrošināšanu ES fondu administrēšanai: projektu vadības personāla atlīdzības izmaksas, darbinieku un projekta vadības veselības pārbaužu un apdrošināšanas izmaksas, redzes korekcijas līdzekļu un administrēšanas izmaksas, sludinājumu izmaksas</t>
  </si>
  <si>
    <t>37.9.</t>
  </si>
  <si>
    <t>40.</t>
  </si>
  <si>
    <t>Amatpersonu un darbinieku atlīdzības izmaksas, kas saistītas ar SAM 10.1.1. mērķu īstenošanu</t>
  </si>
  <si>
    <t>37.8.1.</t>
  </si>
  <si>
    <t>37.8.2.</t>
  </si>
  <si>
    <t>2007-2013 plānošanas perioda vadības informācijas sistēma</t>
  </si>
  <si>
    <t>2014-2020 plānošanas perioda vadības informācijas sistēma</t>
  </si>
  <si>
    <t>Izmaksas par Kohēzijas politikas fondu vadības informācijas sistēmas 2014-2020. gadam izveidi, attīstīšanu, sasaisti, uzturēšanu, drošības pasākumu un funkcionalitātes nodrošināšanu</t>
  </si>
  <si>
    <r>
      <rPr>
        <sz val="11"/>
        <rFont val="Times New Roman"/>
        <family val="1"/>
      </rPr>
      <t>Lai atvieglotu pārskata  "SAM 12.1.1. projektu izmaksas dalījumā pa atbalstāmajām darbībām pārskata periodā (no_______līdz_______), EUR" aizpildīšanu,  formā ir iestrādātās formulas</t>
    </r>
    <r>
      <rPr>
        <b/>
        <sz val="11"/>
        <rFont val="Times New Roman"/>
        <family val="1"/>
      </rPr>
      <t xml:space="preserve">.  </t>
    </r>
    <r>
      <rPr>
        <b/>
        <sz val="11"/>
        <color indexed="10"/>
        <rFont val="Times New Roman"/>
        <family val="1"/>
      </rPr>
      <t xml:space="preserve">Finansējuma saņēmējam  jaaizpilda pārskata veidlapā  informācija šūnās, kas iekrāsotas dzeltenā krāsā.  Pārējās aizpildīsies automātiski! </t>
    </r>
  </si>
  <si>
    <t xml:space="preserve">Izmaksas, kas saistītas ar pēcuzraudzības nodrošināšanu. </t>
  </si>
  <si>
    <t>Izmaksas par 2007-2013 plānošanas perioda vadības informācijas sistēmas funkcionalitātes, uzturēšanas un drošības pasākumu nodrošināšanu</t>
  </si>
  <si>
    <t>Atbalstāmās darbības Nr.*</t>
  </si>
  <si>
    <t>41.</t>
  </si>
  <si>
    <t>Atbalstāmās darbības/pozīcijas</t>
  </si>
  <si>
    <t>38.3.1.; 38.3.2; 38.4.;</t>
  </si>
  <si>
    <t>38.1.2.; 38.1.3.; 38.2.; 38.3.3., 38.8.**</t>
  </si>
  <si>
    <t>38.1.2.; 38.2.; 38.3.3.; 38.8.**</t>
  </si>
  <si>
    <t>38.1.1.; 38.8.**</t>
  </si>
  <si>
    <t>38.5.; 38.8.**</t>
  </si>
  <si>
    <t>38.7.1.; 38.8.**</t>
  </si>
  <si>
    <t>38.7.2.; 38.7.3.; 38.8.**</t>
  </si>
  <si>
    <t>38.6., 38.8.**; 38.9.; 38.10.; 38.11.1.; 38.11.2.; 38.11.3.</t>
  </si>
  <si>
    <t>**Darbinieku atlīdzības izmaksas  norāda pie attiecīgās atbalstāmās darbības.</t>
  </si>
  <si>
    <t>Eiropas Savienības fondu vadības informācijas sistēmas izveide vai attīstīšana, sasaiste un uzturēšanas nodrošināšana, drošības pasākumu un funkcionalitātes nodrošināšana:</t>
  </si>
  <si>
    <t>2014-2020 plānošanas perioda vadības informācijas sistēma (KPVIS)</t>
  </si>
  <si>
    <t>SAM 12.1.1 projektu izmaksas dalījumā pa atbalstāmajām darbībām pārskata periodā (no_______līdz_______), EUR</t>
  </si>
  <si>
    <t>Atlīdzības izmaksas, kas saistītas ar 10.1.1. atbalsta mērķa "Palielināt Kohēzijas politikas fondu izvērtēšanas kapacitāti" īstenošanu</t>
  </si>
  <si>
    <t>Attiecināmās izmaksas, kas atbilst attiecīgajai atbalstāmajai darbībai*</t>
  </si>
  <si>
    <t>*Numerācija norādīta atbilstoši 25.08.2015. Ministru kabineta noteikumu Nr.485 punktiem</t>
  </si>
  <si>
    <t>Finanšu kontroles un revīzijas pakalpojumi, pārbaudes projekta īstenošanas vietās (FM kā revīzijas iestādes, VI, SI veiktās pārbaudes/ kontroles)</t>
  </si>
  <si>
    <t>38.8.**; 38.1.2.; 38.11.2.; 38.3.3.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</si>
</sst>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2"/>
    </font>
    <font>
      <b/>
      <sz val="7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2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10" fontId="4" fillId="4" borderId="10" xfId="0" applyNumberFormat="1" applyFont="1" applyFill="1" applyBorder="1" applyAlignment="1" applyProtection="1">
      <alignment horizontal="center" vertical="center" wrapText="1"/>
      <protection/>
    </xf>
    <xf numFmtId="10" fontId="59" fillId="33" borderId="0" xfId="0" applyNumberFormat="1" applyFont="1" applyFill="1" applyAlignment="1" applyProtection="1">
      <alignment horizontal="center" vertical="center"/>
      <protection locked="0"/>
    </xf>
    <xf numFmtId="0" fontId="59" fillId="33" borderId="0" xfId="0" applyFont="1" applyFill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3" fontId="60" fillId="33" borderId="0" xfId="0" applyNumberFormat="1" applyFont="1" applyFill="1" applyAlignment="1" applyProtection="1">
      <alignment horizontal="center" vertical="center"/>
      <protection locked="0"/>
    </xf>
    <xf numFmtId="170" fontId="60" fillId="33" borderId="0" xfId="0" applyNumberFormat="1" applyFont="1" applyFill="1" applyAlignment="1" applyProtection="1">
      <alignment horizontal="center" vertical="center"/>
      <protection locked="0"/>
    </xf>
    <xf numFmtId="0" fontId="60" fillId="33" borderId="0" xfId="0" applyFont="1" applyFill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 wrapText="1"/>
      <protection/>
    </xf>
    <xf numFmtId="10" fontId="4" fillId="4" borderId="10" xfId="0" applyNumberFormat="1" applyFont="1" applyFill="1" applyBorder="1" applyAlignment="1" applyProtection="1">
      <alignment horizontal="center" vertical="center" wrapText="1"/>
      <protection/>
    </xf>
    <xf numFmtId="10" fontId="6" fillId="0" borderId="0" xfId="0" applyNumberFormat="1" applyFont="1" applyFill="1" applyBorder="1" applyAlignment="1" applyProtection="1">
      <alignment horizontal="center" vertical="center" wrapText="1"/>
      <protection/>
    </xf>
    <xf numFmtId="43" fontId="5" fillId="34" borderId="10" xfId="42" applyFont="1" applyFill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/>
    </xf>
    <xf numFmtId="43" fontId="2" fillId="0" borderId="10" xfId="42" applyFont="1" applyFill="1" applyBorder="1" applyAlignment="1" applyProtection="1">
      <alignment vertical="center"/>
      <protection/>
    </xf>
    <xf numFmtId="0" fontId="61" fillId="0" borderId="0" xfId="0" applyFont="1" applyAlignment="1">
      <alignment/>
    </xf>
    <xf numFmtId="43" fontId="62" fillId="4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right" vertical="center" wrapText="1"/>
      <protection/>
    </xf>
    <xf numFmtId="43" fontId="5" fillId="34" borderId="10" xfId="42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horizontal="left" vertical="top" wrapText="1"/>
    </xf>
    <xf numFmtId="43" fontId="14" fillId="0" borderId="10" xfId="42" applyFont="1" applyFill="1" applyBorder="1" applyAlignment="1" applyProtection="1">
      <alignment vertical="center"/>
      <protection/>
    </xf>
    <xf numFmtId="10" fontId="15" fillId="0" borderId="10" xfId="0" applyNumberFormat="1" applyFont="1" applyFill="1" applyBorder="1" applyAlignment="1" applyProtection="1">
      <alignment horizontal="center" vertical="center" wrapText="1"/>
      <protection/>
    </xf>
    <xf numFmtId="43" fontId="13" fillId="34" borderId="10" xfId="42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right" vertical="top" wrapText="1"/>
    </xf>
    <xf numFmtId="0" fontId="6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33" borderId="0" xfId="0" applyFill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59" fillId="34" borderId="0" xfId="0" applyFont="1" applyFill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64" fillId="0" borderId="0" xfId="0" applyFont="1" applyAlignment="1">
      <alignment horizontal="left" wrapText="1"/>
    </xf>
    <xf numFmtId="0" fontId="65" fillId="0" borderId="11" xfId="0" applyFont="1" applyBorder="1" applyAlignment="1">
      <alignment horizontal="center"/>
    </xf>
    <xf numFmtId="49" fontId="6" fillId="33" borderId="0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3" fontId="2" fillId="0" borderId="16" xfId="42" applyFont="1" applyFill="1" applyBorder="1" applyAlignment="1" applyProtection="1">
      <alignment horizontal="center" vertical="center" wrapText="1"/>
      <protection/>
    </xf>
    <xf numFmtId="43" fontId="2" fillId="0" borderId="17" xfId="42" applyFont="1" applyFill="1" applyBorder="1" applyAlignment="1" applyProtection="1">
      <alignment horizontal="center" vertical="center" wrapText="1"/>
      <protection/>
    </xf>
    <xf numFmtId="43" fontId="2" fillId="0" borderId="18" xfId="42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right" vertical="center" wrapText="1"/>
      <protection/>
    </xf>
    <xf numFmtId="0" fontId="6" fillId="34" borderId="2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2" xfId="0" applyFont="1" applyBorder="1" applyAlignment="1">
      <alignment horizontal="left" vertical="top"/>
    </xf>
    <xf numFmtId="0" fontId="65" fillId="0" borderId="11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43.140625" style="0" customWidth="1"/>
    <col min="3" max="3" width="85.8515625" style="0" customWidth="1"/>
    <col min="4" max="4" width="36.421875" style="0" customWidth="1"/>
    <col min="5" max="5" width="24.00390625" style="0" customWidth="1"/>
  </cols>
  <sheetData>
    <row r="2" spans="1:4" ht="15">
      <c r="A2" s="46" t="s">
        <v>60</v>
      </c>
      <c r="B2" s="46"/>
      <c r="C2" s="46"/>
      <c r="D2" s="46"/>
    </row>
    <row r="3" spans="1:4" ht="22.5" customHeight="1">
      <c r="A3" s="46"/>
      <c r="B3" s="46"/>
      <c r="C3" s="46"/>
      <c r="D3" s="46"/>
    </row>
    <row r="4" ht="22.5" customHeight="1"/>
    <row r="5" ht="15">
      <c r="A5" t="s">
        <v>24</v>
      </c>
    </row>
    <row r="6" ht="15">
      <c r="B6" t="s">
        <v>28</v>
      </c>
    </row>
    <row r="7" ht="15">
      <c r="B7" t="s">
        <v>26</v>
      </c>
    </row>
    <row r="9" ht="15">
      <c r="A9" s="24" t="s">
        <v>27</v>
      </c>
    </row>
    <row r="10" ht="15">
      <c r="A10" s="24"/>
    </row>
    <row r="11" spans="1:4" ht="18.75">
      <c r="A11" s="47" t="s">
        <v>25</v>
      </c>
      <c r="B11" s="47"/>
      <c r="C11" s="47"/>
      <c r="D11" s="47"/>
    </row>
    <row r="12" spans="1:4" ht="63">
      <c r="A12" s="36" t="s">
        <v>63</v>
      </c>
      <c r="B12" s="22" t="s">
        <v>65</v>
      </c>
      <c r="C12" s="22" t="s">
        <v>23</v>
      </c>
      <c r="D12" s="45" t="s">
        <v>79</v>
      </c>
    </row>
    <row r="13" spans="1:5" ht="60.75" customHeight="1">
      <c r="A13" s="14" t="s">
        <v>42</v>
      </c>
      <c r="B13" s="29" t="s">
        <v>18</v>
      </c>
      <c r="C13" s="33" t="s">
        <v>51</v>
      </c>
      <c r="D13" s="40" t="s">
        <v>73</v>
      </c>
      <c r="E13" s="37"/>
    </row>
    <row r="14" spans="1:5" ht="25.5">
      <c r="A14" s="14" t="s">
        <v>43</v>
      </c>
      <c r="B14" s="29" t="s">
        <v>19</v>
      </c>
      <c r="C14" s="33" t="s">
        <v>50</v>
      </c>
      <c r="D14" s="40" t="s">
        <v>67</v>
      </c>
      <c r="E14" s="37"/>
    </row>
    <row r="15" spans="1:5" ht="25.5">
      <c r="A15" s="14" t="s">
        <v>44</v>
      </c>
      <c r="B15" s="29" t="s">
        <v>35</v>
      </c>
      <c r="C15" s="33" t="s">
        <v>61</v>
      </c>
      <c r="D15" s="40" t="s">
        <v>68</v>
      </c>
      <c r="E15" s="37"/>
    </row>
    <row r="16" spans="1:5" ht="25.5">
      <c r="A16" s="14" t="s">
        <v>45</v>
      </c>
      <c r="B16" s="29" t="s">
        <v>36</v>
      </c>
      <c r="C16" s="33" t="s">
        <v>39</v>
      </c>
      <c r="D16" s="40" t="s">
        <v>66</v>
      </c>
      <c r="E16" s="37"/>
    </row>
    <row r="17" spans="1:5" ht="30" customHeight="1">
      <c r="A17" s="14" t="s">
        <v>46</v>
      </c>
      <c r="B17" s="29" t="s">
        <v>37</v>
      </c>
      <c r="C17" s="33" t="s">
        <v>40</v>
      </c>
      <c r="D17" s="40" t="s">
        <v>69</v>
      </c>
      <c r="E17" s="37"/>
    </row>
    <row r="18" spans="1:5" ht="30" customHeight="1">
      <c r="A18" s="14" t="s">
        <v>47</v>
      </c>
      <c r="B18" s="29" t="s">
        <v>38</v>
      </c>
      <c r="C18" s="34" t="s">
        <v>41</v>
      </c>
      <c r="D18" s="40" t="s">
        <v>70</v>
      </c>
      <c r="E18" s="37"/>
    </row>
    <row r="19" spans="1:5" ht="57.75" customHeight="1">
      <c r="A19" s="14" t="s">
        <v>49</v>
      </c>
      <c r="B19" s="29" t="s">
        <v>75</v>
      </c>
      <c r="C19" s="33"/>
      <c r="D19" s="40"/>
      <c r="E19" s="37"/>
    </row>
    <row r="20" spans="1:5" ht="57.75" customHeight="1">
      <c r="A20" s="14" t="s">
        <v>55</v>
      </c>
      <c r="B20" s="35" t="s">
        <v>57</v>
      </c>
      <c r="C20" s="33" t="s">
        <v>62</v>
      </c>
      <c r="D20" s="40" t="s">
        <v>71</v>
      </c>
      <c r="E20" s="37"/>
    </row>
    <row r="21" spans="1:5" ht="57.75" customHeight="1">
      <c r="A21" s="14" t="s">
        <v>56</v>
      </c>
      <c r="B21" s="35" t="s">
        <v>58</v>
      </c>
      <c r="C21" s="33" t="s">
        <v>59</v>
      </c>
      <c r="D21" s="40" t="s">
        <v>72</v>
      </c>
      <c r="E21" s="37"/>
    </row>
    <row r="22" spans="1:5" ht="37.5" customHeight="1">
      <c r="A22" s="14" t="s">
        <v>52</v>
      </c>
      <c r="B22" s="29" t="s">
        <v>20</v>
      </c>
      <c r="C22" s="34" t="s">
        <v>81</v>
      </c>
      <c r="D22" s="44" t="s">
        <v>82</v>
      </c>
      <c r="E22" s="37"/>
    </row>
    <row r="23" spans="1:5" ht="37.5" customHeight="1">
      <c r="A23" s="14"/>
      <c r="B23" s="29" t="s">
        <v>54</v>
      </c>
      <c r="C23" s="42" t="s">
        <v>78</v>
      </c>
      <c r="D23" s="41">
        <v>40</v>
      </c>
      <c r="E23" s="38"/>
    </row>
    <row r="24" spans="1:4" ht="25.5">
      <c r="A24" s="28"/>
      <c r="B24" s="29" t="s">
        <v>33</v>
      </c>
      <c r="C24" s="29" t="s">
        <v>34</v>
      </c>
      <c r="D24" s="41">
        <v>41</v>
      </c>
    </row>
    <row r="25" spans="1:4" ht="15.75" customHeight="1">
      <c r="A25" s="49" t="s">
        <v>80</v>
      </c>
      <c r="B25" s="49"/>
      <c r="C25" s="49"/>
      <c r="D25" s="49"/>
    </row>
    <row r="26" spans="1:4" s="39" customFormat="1" ht="21.75" customHeight="1">
      <c r="A26" s="48" t="s">
        <v>74</v>
      </c>
      <c r="B26" s="48"/>
      <c r="C26" s="48"/>
      <c r="D26" s="48"/>
    </row>
  </sheetData>
  <sheetProtection/>
  <protectedRanges>
    <protectedRange password="CA21" sqref="E2:F2 L2 E4:M7" name="Marina1_1_1"/>
    <protectedRange password="CA21" sqref="A8 E8:M8 B2:B12 C2:C7 C25:D25 I9:J25 F9:G25 D2:D12 L9:M25 C9:C22 C24" name="Marina_1_1"/>
    <protectedRange password="CA21" sqref="A24:A25" name="Marina_1_6"/>
    <protectedRange password="CA21" sqref="B24:B25" name="Marina_1_7"/>
    <protectedRange password="CA21" sqref="A13:B23" name="Marina_1_9"/>
    <protectedRange password="CA21" sqref="C23" name="Marina_1_1_2_1"/>
  </protectedRanges>
  <mergeCells count="4">
    <mergeCell ref="A2:D3"/>
    <mergeCell ref="A11:D11"/>
    <mergeCell ref="A26:D26"/>
    <mergeCell ref="A25:D25"/>
  </mergeCells>
  <printOptions/>
  <pageMargins left="0.7" right="0.7" top="0.75" bottom="0.75" header="0.3" footer="0.3"/>
  <pageSetup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"/>
  <sheetViews>
    <sheetView zoomScalePageLayoutView="0" workbookViewId="0" topLeftCell="A1">
      <selection activeCell="A9" sqref="A9:A22"/>
    </sheetView>
  </sheetViews>
  <sheetFormatPr defaultColWidth="9.140625" defaultRowHeight="15"/>
  <cols>
    <col min="1" max="1" width="4.00390625" style="0" customWidth="1"/>
    <col min="2" max="2" width="6.140625" style="0" customWidth="1"/>
    <col min="3" max="3" width="45.7109375" style="0" customWidth="1"/>
    <col min="4" max="4" width="14.421875" style="0" customWidth="1"/>
    <col min="5" max="5" width="8.8515625" style="0" customWidth="1"/>
    <col min="6" max="6" width="11.8515625" style="0" customWidth="1"/>
    <col min="7" max="7" width="8.8515625" style="0" customWidth="1"/>
    <col min="8" max="8" width="8.421875" style="0" customWidth="1"/>
    <col min="9" max="9" width="12.8515625" style="0" customWidth="1"/>
    <col min="10" max="10" width="13.140625" style="0" customWidth="1"/>
    <col min="11" max="11" width="9.00390625" style="0" customWidth="1"/>
    <col min="12" max="12" width="12.57421875" style="0" customWidth="1"/>
    <col min="13" max="13" width="12.421875" style="0" customWidth="1"/>
  </cols>
  <sheetData>
    <row r="1" spans="2:13" s="1" customFormat="1" ht="20.25" customHeight="1">
      <c r="B1" s="62" t="s">
        <v>77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40" s="1" customFormat="1" ht="10.5" customHeight="1">
      <c r="A2" s="50" t="s">
        <v>0</v>
      </c>
      <c r="B2" s="56" t="s">
        <v>1</v>
      </c>
      <c r="C2" s="56" t="s">
        <v>32</v>
      </c>
      <c r="D2" s="56" t="s">
        <v>2</v>
      </c>
      <c r="E2" s="63" t="s">
        <v>3</v>
      </c>
      <c r="F2" s="64"/>
      <c r="G2" s="64"/>
      <c r="H2" s="64"/>
      <c r="I2" s="64"/>
      <c r="J2" s="64"/>
      <c r="K2" s="64"/>
      <c r="L2" s="64"/>
      <c r="M2" s="6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10.5" customHeight="1">
      <c r="A3" s="51"/>
      <c r="B3" s="56"/>
      <c r="C3" s="56"/>
      <c r="D3" s="56"/>
      <c r="E3" s="66"/>
      <c r="F3" s="67"/>
      <c r="G3" s="67"/>
      <c r="H3" s="67"/>
      <c r="I3" s="67"/>
      <c r="J3" s="67"/>
      <c r="K3" s="67"/>
      <c r="L3" s="67"/>
      <c r="M3" s="6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54" customHeight="1">
      <c r="A4" s="51"/>
      <c r="B4" s="56"/>
      <c r="C4" s="56"/>
      <c r="D4" s="56"/>
      <c r="E4" s="56" t="s">
        <v>4</v>
      </c>
      <c r="F4" s="56" t="s">
        <v>5</v>
      </c>
      <c r="G4" s="69" t="s">
        <v>6</v>
      </c>
      <c r="H4" s="56" t="s">
        <v>30</v>
      </c>
      <c r="I4" s="56"/>
      <c r="J4" s="56"/>
      <c r="K4" s="56" t="s">
        <v>29</v>
      </c>
      <c r="L4" s="56"/>
      <c r="M4" s="5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15.75" customHeight="1">
      <c r="A5" s="51"/>
      <c r="B5" s="56"/>
      <c r="C5" s="56"/>
      <c r="D5" s="56"/>
      <c r="E5" s="56"/>
      <c r="F5" s="56"/>
      <c r="G5" s="69"/>
      <c r="H5" s="59" t="s">
        <v>7</v>
      </c>
      <c r="I5" s="59" t="s">
        <v>8</v>
      </c>
      <c r="J5" s="60" t="s">
        <v>9</v>
      </c>
      <c r="K5" s="59" t="s">
        <v>7</v>
      </c>
      <c r="L5" s="59" t="s">
        <v>10</v>
      </c>
      <c r="M5" s="60" t="s">
        <v>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31.5" customHeight="1">
      <c r="A6" s="52"/>
      <c r="B6" s="56"/>
      <c r="C6" s="56"/>
      <c r="D6" s="56"/>
      <c r="E6" s="56"/>
      <c r="F6" s="56"/>
      <c r="G6" s="69"/>
      <c r="H6" s="59"/>
      <c r="I6" s="59"/>
      <c r="J6" s="60"/>
      <c r="K6" s="59"/>
      <c r="L6" s="59"/>
      <c r="M6" s="6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3" customFormat="1" ht="12.75" customHeight="1">
      <c r="A7" s="4">
        <v>1</v>
      </c>
      <c r="B7" s="5">
        <v>2</v>
      </c>
      <c r="C7" s="4">
        <v>3</v>
      </c>
      <c r="D7" s="4">
        <v>4</v>
      </c>
      <c r="E7" s="4" t="s">
        <v>11</v>
      </c>
      <c r="F7" s="4" t="s">
        <v>12</v>
      </c>
      <c r="G7" s="6" t="s">
        <v>13</v>
      </c>
      <c r="H7" s="5">
        <v>8</v>
      </c>
      <c r="I7" s="5" t="s">
        <v>14</v>
      </c>
      <c r="J7" s="7" t="s">
        <v>15</v>
      </c>
      <c r="K7" s="5">
        <v>11</v>
      </c>
      <c r="L7" s="5" t="s">
        <v>16</v>
      </c>
      <c r="M7" s="7" t="s">
        <v>17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s="9" customFormat="1" ht="28.5" customHeight="1">
      <c r="A8" s="43"/>
      <c r="B8" s="57" t="s">
        <v>31</v>
      </c>
      <c r="C8" s="58"/>
      <c r="D8" s="25">
        <f>SUM(D9:D22)-D13-D14-D18-D19</f>
        <v>0</v>
      </c>
      <c r="E8" s="25">
        <f>SUM(E9:E22)-E13-E14-E18-E19</f>
        <v>0</v>
      </c>
      <c r="F8" s="10">
        <f aca="true" t="shared" si="0" ref="F8:F16">_xlfn.IFERROR(E8/$E$8,0)</f>
        <v>0</v>
      </c>
      <c r="G8" s="19">
        <f>_xlfn.IFERROR(E8/$D$8,0)</f>
        <v>0</v>
      </c>
      <c r="H8" s="25">
        <f>SUM(H9:H22)-H13-H14-H18-H19</f>
        <v>0</v>
      </c>
      <c r="I8" s="10">
        <f aca="true" t="shared" si="1" ref="I8:I16">_xlfn.IFERROR(H8/$H$8,0)</f>
        <v>0</v>
      </c>
      <c r="J8" s="10">
        <f>_xlfn.IFERROR(H8/E8,0)</f>
        <v>0</v>
      </c>
      <c r="K8" s="25">
        <f>SUM(K9:K22)-K13-K14-K18-K19</f>
        <v>0</v>
      </c>
      <c r="L8" s="10">
        <f aca="true" t="shared" si="2" ref="L8:L16">_xlfn.IFERROR(K8/$K$8,0)</f>
        <v>0</v>
      </c>
      <c r="M8" s="10">
        <f>_xlfn.IFERROR(K8/E8,0)</f>
        <v>0</v>
      </c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s="13" customFormat="1" ht="27" customHeight="1">
      <c r="A9" s="53"/>
      <c r="B9" s="14" t="s">
        <v>42</v>
      </c>
      <c r="C9" s="29" t="s">
        <v>18</v>
      </c>
      <c r="D9" s="27"/>
      <c r="E9" s="23">
        <f>SUM(H9+K9)</f>
        <v>0</v>
      </c>
      <c r="F9" s="18">
        <f t="shared" si="0"/>
        <v>0</v>
      </c>
      <c r="G9" s="18">
        <f>_xlfn.IFERROR(E9/$D$8,0)</f>
        <v>0</v>
      </c>
      <c r="H9" s="21"/>
      <c r="I9" s="18">
        <f t="shared" si="1"/>
        <v>0</v>
      </c>
      <c r="J9" s="18">
        <f>_xlfn.IFERROR(H9/E9,0)</f>
        <v>0</v>
      </c>
      <c r="K9" s="21"/>
      <c r="L9" s="18">
        <f t="shared" si="2"/>
        <v>0</v>
      </c>
      <c r="M9" s="18">
        <f>_xlfn.IFERROR(K9/E9,0)</f>
        <v>0</v>
      </c>
      <c r="N9" s="11"/>
      <c r="O9" s="15"/>
      <c r="P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s="13" customFormat="1" ht="27" customHeight="1">
      <c r="A10" s="54"/>
      <c r="B10" s="14" t="s">
        <v>43</v>
      </c>
      <c r="C10" s="29" t="s">
        <v>19</v>
      </c>
      <c r="D10" s="27"/>
      <c r="E10" s="23">
        <f aca="true" t="shared" si="3" ref="E10:E16">SUM(H10+K10)</f>
        <v>0</v>
      </c>
      <c r="F10" s="18">
        <f t="shared" si="0"/>
        <v>0</v>
      </c>
      <c r="G10" s="18">
        <f aca="true" t="shared" si="4" ref="G10:G16">_xlfn.IFERROR(E10/$D$8,0)</f>
        <v>0</v>
      </c>
      <c r="H10" s="21"/>
      <c r="I10" s="18">
        <f t="shared" si="1"/>
        <v>0</v>
      </c>
      <c r="J10" s="18">
        <f aca="true" t="shared" si="5" ref="J10:J16">_xlfn.IFERROR(H10/E10,0)</f>
        <v>0</v>
      </c>
      <c r="K10" s="21"/>
      <c r="L10" s="18">
        <f t="shared" si="2"/>
        <v>0</v>
      </c>
      <c r="M10" s="18">
        <f aca="true" t="shared" si="6" ref="M10:M16">_xlfn.IFERROR(K10/E10,0)</f>
        <v>0</v>
      </c>
      <c r="N10" s="11"/>
      <c r="O10" s="15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3" customFormat="1" ht="27" customHeight="1">
      <c r="A11" s="54"/>
      <c r="B11" s="14" t="s">
        <v>44</v>
      </c>
      <c r="C11" s="29" t="s">
        <v>35</v>
      </c>
      <c r="D11" s="27"/>
      <c r="E11" s="23">
        <f t="shared" si="3"/>
        <v>0</v>
      </c>
      <c r="F11" s="18">
        <f t="shared" si="0"/>
        <v>0</v>
      </c>
      <c r="G11" s="18">
        <f t="shared" si="4"/>
        <v>0</v>
      </c>
      <c r="H11" s="21"/>
      <c r="I11" s="18">
        <f t="shared" si="1"/>
        <v>0</v>
      </c>
      <c r="J11" s="18">
        <f t="shared" si="5"/>
        <v>0</v>
      </c>
      <c r="K11" s="21"/>
      <c r="L11" s="18">
        <f t="shared" si="2"/>
        <v>0</v>
      </c>
      <c r="M11" s="18">
        <f t="shared" si="6"/>
        <v>0</v>
      </c>
      <c r="N11" s="11"/>
      <c r="O11" s="15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13" customFormat="1" ht="27" customHeight="1">
      <c r="A12" s="54"/>
      <c r="B12" s="14" t="s">
        <v>45</v>
      </c>
      <c r="C12" s="29" t="s">
        <v>36</v>
      </c>
      <c r="D12" s="27"/>
      <c r="E12" s="23">
        <f t="shared" si="3"/>
        <v>0</v>
      </c>
      <c r="F12" s="18">
        <f t="shared" si="0"/>
        <v>0</v>
      </c>
      <c r="G12" s="18">
        <f t="shared" si="4"/>
        <v>0</v>
      </c>
      <c r="H12" s="21"/>
      <c r="I12" s="18">
        <f t="shared" si="1"/>
        <v>0</v>
      </c>
      <c r="J12" s="18">
        <f t="shared" si="5"/>
        <v>0</v>
      </c>
      <c r="K12" s="21"/>
      <c r="L12" s="18">
        <f t="shared" si="2"/>
        <v>0</v>
      </c>
      <c r="M12" s="18">
        <f t="shared" si="6"/>
        <v>0</v>
      </c>
      <c r="N12" s="11"/>
      <c r="O12" s="15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13" customFormat="1" ht="27" customHeight="1">
      <c r="A13" s="54"/>
      <c r="B13" s="14"/>
      <c r="C13" s="26" t="s">
        <v>21</v>
      </c>
      <c r="D13" s="27"/>
      <c r="E13" s="30">
        <f t="shared" si="3"/>
        <v>0</v>
      </c>
      <c r="F13" s="31">
        <f t="shared" si="0"/>
        <v>0</v>
      </c>
      <c r="G13" s="31">
        <f t="shared" si="4"/>
        <v>0</v>
      </c>
      <c r="H13" s="32"/>
      <c r="I13" s="31">
        <f t="shared" si="1"/>
        <v>0</v>
      </c>
      <c r="J13" s="31">
        <f t="shared" si="5"/>
        <v>0</v>
      </c>
      <c r="K13" s="32"/>
      <c r="L13" s="31">
        <f t="shared" si="2"/>
        <v>0</v>
      </c>
      <c r="M13" s="31">
        <f t="shared" si="6"/>
        <v>0</v>
      </c>
      <c r="N13" s="11"/>
      <c r="O13" s="15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3" customFormat="1" ht="27" customHeight="1">
      <c r="A14" s="54"/>
      <c r="B14" s="14"/>
      <c r="C14" s="26" t="s">
        <v>22</v>
      </c>
      <c r="D14" s="27"/>
      <c r="E14" s="30">
        <f>SUM(H14+K14)</f>
        <v>0</v>
      </c>
      <c r="F14" s="31">
        <f t="shared" si="0"/>
        <v>0</v>
      </c>
      <c r="G14" s="31">
        <f>_xlfn.IFERROR(E14/$D$8,0)</f>
        <v>0</v>
      </c>
      <c r="H14" s="32"/>
      <c r="I14" s="31">
        <f t="shared" si="1"/>
        <v>0</v>
      </c>
      <c r="J14" s="31">
        <f>_xlfn.IFERROR(H14/E14,0)</f>
        <v>0</v>
      </c>
      <c r="K14" s="32"/>
      <c r="L14" s="31">
        <f t="shared" si="2"/>
        <v>0</v>
      </c>
      <c r="M14" s="31">
        <f>_xlfn.IFERROR(K14/E14,0)</f>
        <v>0</v>
      </c>
      <c r="N14" s="11"/>
      <c r="O14" s="15"/>
      <c r="P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s="13" customFormat="1" ht="27" customHeight="1">
      <c r="A15" s="54"/>
      <c r="B15" s="14" t="s">
        <v>46</v>
      </c>
      <c r="C15" s="29" t="s">
        <v>37</v>
      </c>
      <c r="D15" s="27"/>
      <c r="E15" s="23">
        <f t="shared" si="3"/>
        <v>0</v>
      </c>
      <c r="F15" s="18">
        <f t="shared" si="0"/>
        <v>0</v>
      </c>
      <c r="G15" s="18">
        <f t="shared" si="4"/>
        <v>0</v>
      </c>
      <c r="H15" s="21"/>
      <c r="I15" s="18">
        <f t="shared" si="1"/>
        <v>0</v>
      </c>
      <c r="J15" s="18">
        <f t="shared" si="5"/>
        <v>0</v>
      </c>
      <c r="K15" s="21"/>
      <c r="L15" s="18">
        <f t="shared" si="2"/>
        <v>0</v>
      </c>
      <c r="M15" s="18">
        <f t="shared" si="6"/>
        <v>0</v>
      </c>
      <c r="N15" s="11"/>
      <c r="O15" s="15"/>
      <c r="P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13" customFormat="1" ht="27" customHeight="1">
      <c r="A16" s="54"/>
      <c r="B16" s="14" t="s">
        <v>47</v>
      </c>
      <c r="C16" s="29" t="s">
        <v>38</v>
      </c>
      <c r="D16" s="27"/>
      <c r="E16" s="23">
        <f t="shared" si="3"/>
        <v>0</v>
      </c>
      <c r="F16" s="18">
        <f t="shared" si="0"/>
        <v>0</v>
      </c>
      <c r="G16" s="18">
        <f t="shared" si="4"/>
        <v>0</v>
      </c>
      <c r="H16" s="21"/>
      <c r="I16" s="18">
        <f t="shared" si="1"/>
        <v>0</v>
      </c>
      <c r="J16" s="18">
        <f t="shared" si="5"/>
        <v>0</v>
      </c>
      <c r="K16" s="21"/>
      <c r="L16" s="18">
        <f t="shared" si="2"/>
        <v>0</v>
      </c>
      <c r="M16" s="18">
        <f t="shared" si="6"/>
        <v>0</v>
      </c>
      <c r="N16" s="11"/>
      <c r="O16" s="15"/>
      <c r="P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s="13" customFormat="1" ht="63.75" customHeight="1">
      <c r="A17" s="54"/>
      <c r="B17" s="14" t="s">
        <v>49</v>
      </c>
      <c r="C17" s="29" t="s">
        <v>48</v>
      </c>
      <c r="D17" s="27"/>
      <c r="E17" s="23">
        <f aca="true" t="shared" si="7" ref="E17:E22">SUM(H17+K17)</f>
        <v>0</v>
      </c>
      <c r="F17" s="18">
        <f aca="true" t="shared" si="8" ref="F17:F22">_xlfn.IFERROR(E17/$E$8,0)</f>
        <v>0</v>
      </c>
      <c r="G17" s="18">
        <f aca="true" t="shared" si="9" ref="G17:G22">_xlfn.IFERROR(E17/$D$8,0)</f>
        <v>0</v>
      </c>
      <c r="H17" s="21"/>
      <c r="I17" s="18">
        <f aca="true" t="shared" si="10" ref="I17:I22">_xlfn.IFERROR(H17/$H$8,0)</f>
        <v>0</v>
      </c>
      <c r="J17" s="18">
        <f aca="true" t="shared" si="11" ref="J17:J22">_xlfn.IFERROR(H17/E17,0)</f>
        <v>0</v>
      </c>
      <c r="K17" s="21"/>
      <c r="L17" s="18">
        <f aca="true" t="shared" si="12" ref="L17:L22">_xlfn.IFERROR(K17/$K$8,0)</f>
        <v>0</v>
      </c>
      <c r="M17" s="18">
        <f aca="true" t="shared" si="13" ref="M17:M22">_xlfn.IFERROR(K17/E17,0)</f>
        <v>0</v>
      </c>
      <c r="N17" s="11"/>
      <c r="O17" s="15"/>
      <c r="P17" s="15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13" customFormat="1" ht="63.75" customHeight="1">
      <c r="A18" s="54"/>
      <c r="B18" s="14" t="s">
        <v>55</v>
      </c>
      <c r="C18" s="35" t="s">
        <v>57</v>
      </c>
      <c r="D18" s="27"/>
      <c r="E18" s="23">
        <f t="shared" si="7"/>
        <v>0</v>
      </c>
      <c r="F18" s="18">
        <f t="shared" si="8"/>
        <v>0</v>
      </c>
      <c r="G18" s="18">
        <f t="shared" si="9"/>
        <v>0</v>
      </c>
      <c r="H18" s="21"/>
      <c r="I18" s="18">
        <f t="shared" si="10"/>
        <v>0</v>
      </c>
      <c r="J18" s="18">
        <f t="shared" si="11"/>
        <v>0</v>
      </c>
      <c r="K18" s="21"/>
      <c r="L18" s="18">
        <f t="shared" si="12"/>
        <v>0</v>
      </c>
      <c r="M18" s="18">
        <f t="shared" si="13"/>
        <v>0</v>
      </c>
      <c r="N18" s="11"/>
      <c r="O18" s="15"/>
      <c r="P18" s="15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s="13" customFormat="1" ht="63.75" customHeight="1">
      <c r="A19" s="54"/>
      <c r="B19" s="14" t="s">
        <v>56</v>
      </c>
      <c r="C19" s="35" t="s">
        <v>76</v>
      </c>
      <c r="D19" s="27"/>
      <c r="E19" s="23">
        <f t="shared" si="7"/>
        <v>0</v>
      </c>
      <c r="F19" s="18">
        <f t="shared" si="8"/>
        <v>0</v>
      </c>
      <c r="G19" s="18">
        <f t="shared" si="9"/>
        <v>0</v>
      </c>
      <c r="H19" s="21"/>
      <c r="I19" s="18">
        <f t="shared" si="10"/>
        <v>0</v>
      </c>
      <c r="J19" s="18">
        <f t="shared" si="11"/>
        <v>0</v>
      </c>
      <c r="K19" s="21"/>
      <c r="L19" s="18">
        <f t="shared" si="12"/>
        <v>0</v>
      </c>
      <c r="M19" s="18">
        <f t="shared" si="13"/>
        <v>0</v>
      </c>
      <c r="N19" s="11"/>
      <c r="O19" s="15"/>
      <c r="P19" s="15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13" customFormat="1" ht="27" customHeight="1">
      <c r="A20" s="54"/>
      <c r="B20" s="14" t="s">
        <v>52</v>
      </c>
      <c r="C20" s="29" t="s">
        <v>20</v>
      </c>
      <c r="D20" s="27"/>
      <c r="E20" s="23">
        <f t="shared" si="7"/>
        <v>0</v>
      </c>
      <c r="F20" s="18">
        <f t="shared" si="8"/>
        <v>0</v>
      </c>
      <c r="G20" s="18">
        <f t="shared" si="9"/>
        <v>0</v>
      </c>
      <c r="H20" s="21"/>
      <c r="I20" s="18">
        <f t="shared" si="10"/>
        <v>0</v>
      </c>
      <c r="J20" s="18">
        <f t="shared" si="11"/>
        <v>0</v>
      </c>
      <c r="K20" s="21"/>
      <c r="L20" s="18">
        <f t="shared" si="12"/>
        <v>0</v>
      </c>
      <c r="M20" s="18">
        <f t="shared" si="13"/>
        <v>0</v>
      </c>
      <c r="N20" s="11"/>
      <c r="O20" s="15"/>
      <c r="P20" s="15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13" customFormat="1" ht="27" customHeight="1">
      <c r="A21" s="54"/>
      <c r="B21" s="14" t="s">
        <v>53</v>
      </c>
      <c r="C21" s="29" t="s">
        <v>54</v>
      </c>
      <c r="D21" s="27"/>
      <c r="E21" s="23">
        <f t="shared" si="7"/>
        <v>0</v>
      </c>
      <c r="F21" s="18">
        <f t="shared" si="8"/>
        <v>0</v>
      </c>
      <c r="G21" s="18">
        <f t="shared" si="9"/>
        <v>0</v>
      </c>
      <c r="H21" s="21"/>
      <c r="I21" s="18">
        <f t="shared" si="10"/>
        <v>0</v>
      </c>
      <c r="J21" s="18">
        <f t="shared" si="11"/>
        <v>0</v>
      </c>
      <c r="K21" s="21"/>
      <c r="L21" s="18">
        <f t="shared" si="12"/>
        <v>0</v>
      </c>
      <c r="M21" s="18">
        <f t="shared" si="13"/>
        <v>0</v>
      </c>
      <c r="N21" s="11"/>
      <c r="O21" s="15"/>
      <c r="P21" s="15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13" customFormat="1" ht="38.25" customHeight="1">
      <c r="A22" s="55"/>
      <c r="B22" s="14" t="s">
        <v>64</v>
      </c>
      <c r="C22" s="29" t="s">
        <v>33</v>
      </c>
      <c r="D22" s="27"/>
      <c r="E22" s="23">
        <f t="shared" si="7"/>
        <v>0</v>
      </c>
      <c r="F22" s="18">
        <f t="shared" si="8"/>
        <v>0</v>
      </c>
      <c r="G22" s="18">
        <f t="shared" si="9"/>
        <v>0</v>
      </c>
      <c r="H22" s="21"/>
      <c r="I22" s="18">
        <f t="shared" si="10"/>
        <v>0</v>
      </c>
      <c r="J22" s="18">
        <f t="shared" si="11"/>
        <v>0</v>
      </c>
      <c r="K22" s="21"/>
      <c r="L22" s="18">
        <f t="shared" si="12"/>
        <v>0</v>
      </c>
      <c r="M22" s="18">
        <f t="shared" si="13"/>
        <v>0</v>
      </c>
      <c r="N22" s="11"/>
      <c r="O22" s="15"/>
      <c r="P22" s="15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2:13" ht="1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ht="15">
      <c r="G24" s="20"/>
    </row>
  </sheetData>
  <sheetProtection/>
  <protectedRanges>
    <protectedRange password="CA21" sqref="E2:F2 L2 E4:M7" name="Marina1_1"/>
    <protectedRange password="CA21" sqref="B2:C7 D2:D8 F9:G22 B15:D16 B13:B14 D13:D14 B22:D22 B17:B21 D17:D21 B9:D12 L9:M22 I9:J22 E8:M8" name="Marina_1"/>
    <protectedRange password="CA21" sqref="C13:C14" name="Marina_1_1"/>
    <protectedRange password="CA21" sqref="C17:C19" name="Marina_1_9_1"/>
    <protectedRange password="CA21" sqref="C20" name="Marina_1_9_2"/>
    <protectedRange password="CA21" sqref="C21" name="Marina_1_9_3"/>
    <protectedRange password="CA21" sqref="B8" name="Marina_1_2"/>
    <protectedRange password="CA21" sqref="A8" name="Marina_1_2_1"/>
  </protectedRanges>
  <mergeCells count="20">
    <mergeCell ref="M5:M6"/>
    <mergeCell ref="B23:M23"/>
    <mergeCell ref="B1:M1"/>
    <mergeCell ref="B2:B6"/>
    <mergeCell ref="C2:C6"/>
    <mergeCell ref="D2:D6"/>
    <mergeCell ref="E2:M3"/>
    <mergeCell ref="E4:E6"/>
    <mergeCell ref="F4:F6"/>
    <mergeCell ref="G4:G6"/>
    <mergeCell ref="A2:A6"/>
    <mergeCell ref="A9:A22"/>
    <mergeCell ref="H4:J4"/>
    <mergeCell ref="B8:C8"/>
    <mergeCell ref="K4:M4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fitToHeight="1" fitToWidth="1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CFLA</dc:creator>
  <cp:keywords/>
  <dc:description/>
  <cp:lastModifiedBy>Ilze Vaivode</cp:lastModifiedBy>
  <cp:lastPrinted>2016-02-26T17:09:10Z</cp:lastPrinted>
  <dcterms:created xsi:type="dcterms:W3CDTF">2013-02-14T12:24:28Z</dcterms:created>
  <dcterms:modified xsi:type="dcterms:W3CDTF">2016-04-07T07:54:15Z</dcterms:modified>
  <cp:category/>
  <cp:version/>
  <cp:contentType/>
  <cp:contentStatus/>
</cp:coreProperties>
</file>